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theme/themeOverride1.xml" ContentType="application/vnd.openxmlformats-officedocument.themeOverride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2.xml" ContentType="application/vnd.openxmlformats-officedocument.themeOverride+xml"/>
  <Override PartName="/xl/drawings/drawing14.xml" ContentType="application/vnd.openxmlformats-officedocument.drawing+xml"/>
  <Override PartName="/xl/charts/chart1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3.xml" ContentType="application/vnd.openxmlformats-officedocument.themeOverride+xml"/>
  <Override PartName="/xl/drawings/drawing15.xml" ContentType="application/vnd.openxmlformats-officedocument.drawing+xml"/>
  <Override PartName="/xl/charts/chart11.xml" ContentType="application/vnd.openxmlformats-officedocument.drawingml.chart+xml"/>
  <Override PartName="/xl/theme/themeOverride4.xml" ContentType="application/vnd.openxmlformats-officedocument.themeOverride+xml"/>
  <Override PartName="/xl/drawings/drawing16.xml" ContentType="application/vnd.openxmlformats-officedocument.drawing+xml"/>
  <Override PartName="/xl/charts/chart12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5.xml" ContentType="application/vnd.openxmlformats-officedocument.themeOverride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8.xml" ContentType="application/vnd.openxmlformats-officedocument.drawing+xml"/>
  <Override PartName="/xl/charts/chart14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9.xml" ContentType="application/vnd.openxmlformats-officedocument.drawing+xml"/>
  <Override PartName="/xl/charts/chart15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0.xml" ContentType="application/vnd.openxmlformats-officedocument.drawing+xml"/>
  <Override PartName="/xl/tables/table1.xml" ContentType="application/vnd.openxmlformats-officedocument.spreadsheetml.table+xml"/>
  <Override PartName="/xl/charts/chart16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1.xml" ContentType="application/vnd.openxmlformats-officedocument.drawing+xml"/>
  <Override PartName="/xl/charts/chart17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2.xml" ContentType="application/vnd.openxmlformats-officedocument.drawing+xml"/>
  <Override PartName="/xl/charts/chart18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3.xml" ContentType="application/vnd.openxmlformats-officedocument.drawing+xml"/>
  <Override PartName="/xl/charts/chart19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4.xml" ContentType="application/vnd.openxmlformats-officedocument.drawing+xml"/>
  <Override PartName="/xl/charts/chart20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5.xml" ContentType="application/vnd.openxmlformats-officedocument.drawing+xml"/>
  <Override PartName="/xl/tables/table2.xml" ContentType="application/vnd.openxmlformats-officedocument.spreadsheetml.table+xml"/>
  <Override PartName="/xl/charts/chart21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6.xml" ContentType="application/vnd.openxmlformats-officedocument.drawing+xml"/>
  <Override PartName="/xl/charts/chart22.xml" ContentType="application/vnd.openxmlformats-officedocument.drawingml.chart+xml"/>
  <Override PartName="/xl/theme/themeOverride6.xml" ContentType="application/vnd.openxmlformats-officedocument.themeOverride+xml"/>
  <Override PartName="/xl/drawings/drawing27.xml" ContentType="application/vnd.openxmlformats-officedocument.drawing+xml"/>
  <Override PartName="/xl/charts/chart23.xml" ContentType="application/vnd.openxmlformats-officedocument.drawingml.chart+xml"/>
  <Override PartName="/xl/theme/themeOverride7.xml" ContentType="application/vnd.openxmlformats-officedocument.themeOverride+xml"/>
  <Override PartName="/xl/drawings/drawing28.xml" ContentType="application/vnd.openxmlformats-officedocument.drawing+xml"/>
  <Override PartName="/xl/charts/chart24.xml" ContentType="application/vnd.openxmlformats-officedocument.drawingml.chart+xml"/>
  <Override PartName="/xl/drawings/drawing29.xml" ContentType="application/vnd.openxmlformats-officedocument.drawing+xml"/>
  <Override PartName="/xl/charts/chart25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theme/themeOverride8.xml" ContentType="application/vnd.openxmlformats-officedocument.themeOverride+xml"/>
  <Override PartName="/xl/drawings/drawing30.xml" ContentType="application/vnd.openxmlformats-officedocument.drawing+xml"/>
  <Override PartName="/xl/charts/chart2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1.xml" ContentType="application/vnd.openxmlformats-officedocument.drawing+xml"/>
  <Override PartName="/xl/charts/chart2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showInkAnnotation="0" saveExternalLinkValues="0" updateLinks="never" codeName="ЭтаКнига"/>
  <xr:revisionPtr revIDLastSave="0" documentId="13_ncr:1_{BC8DF857-21C5-4AF8-A259-3C1BAF965146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Content" sheetId="310" r:id="rId1"/>
    <sheet name="1" sheetId="52" r:id="rId2"/>
    <sheet name="2" sheetId="312" r:id="rId3"/>
    <sheet name="3" sheetId="328" r:id="rId4"/>
    <sheet name="4" sheetId="51" r:id="rId5"/>
    <sheet name="5" sheetId="370" r:id="rId6"/>
    <sheet name="6" sheetId="366" r:id="rId7"/>
    <sheet name="7" sheetId="324" r:id="rId8"/>
    <sheet name="8" sheetId="339" r:id="rId9"/>
    <sheet name="9" sheetId="347" r:id="rId10"/>
    <sheet name="10" sheetId="355" r:id="rId11"/>
    <sheet name="11" sheetId="354" r:id="rId12"/>
    <sheet name="12" sheetId="364" r:id="rId13"/>
    <sheet name="13" sheetId="365" r:id="rId14"/>
    <sheet name="14" sheetId="343" r:id="rId15"/>
    <sheet name="15" sheetId="344" r:id="rId16"/>
    <sheet name="16" sheetId="368" r:id="rId17"/>
    <sheet name="17" sheetId="369" r:id="rId18"/>
    <sheet name="18" sheetId="350" r:id="rId19"/>
    <sheet name="19" sheetId="351" r:id="rId20"/>
    <sheet name="20" sheetId="359" r:id="rId21"/>
    <sheet name="21" sheetId="367" r:id="rId22"/>
    <sheet name="22" sheetId="361" r:id="rId23"/>
    <sheet name="23" sheetId="362" r:id="rId24"/>
    <sheet name="24" sheetId="140" r:id="rId25"/>
    <sheet name="25" sheetId="143" r:id="rId26"/>
    <sheet name="26" sheetId="162" r:id="rId27"/>
    <sheet name="27" sheetId="169" r:id="rId28"/>
    <sheet name="28" sheetId="150" r:id="rId29"/>
    <sheet name="29" sheetId="372" r:id="rId30"/>
    <sheet name="30" sheetId="371" r:id="rId31"/>
  </sheets>
  <externalReferences>
    <externalReference r:id="rId32"/>
    <externalReference r:id="rId33"/>
  </externalReferences>
  <definedNames>
    <definedName name="_14" localSheetId="10">#REF!</definedName>
    <definedName name="_14" localSheetId="14">#REF!</definedName>
    <definedName name="_14" localSheetId="15">#REF!</definedName>
    <definedName name="_14" localSheetId="16">#REF!</definedName>
    <definedName name="_14" localSheetId="18">#REF!</definedName>
    <definedName name="_14" localSheetId="19">#REF!</definedName>
    <definedName name="_14" localSheetId="9">#REF!</definedName>
    <definedName name="_14">#REF!</definedName>
    <definedName name="_Toc19120761" localSheetId="0">Content!#REF!</definedName>
    <definedName name="esr" localSheetId="10">#REF!</definedName>
    <definedName name="esr" localSheetId="14">#REF!</definedName>
    <definedName name="esr" localSheetId="15">#REF!</definedName>
    <definedName name="esr" localSheetId="16">#REF!</definedName>
    <definedName name="esr" localSheetId="18">#REF!</definedName>
    <definedName name="esr" localSheetId="19">#REF!</definedName>
    <definedName name="esr" localSheetId="9">#REF!</definedName>
    <definedName name="esr">#REF!</definedName>
    <definedName name="h_555" localSheetId="10">#REF!</definedName>
    <definedName name="h_555" localSheetId="12">#REF!</definedName>
    <definedName name="h_555" localSheetId="13">#REF!</definedName>
    <definedName name="h_555" localSheetId="14">#REF!</definedName>
    <definedName name="h_555" localSheetId="15">#REF!</definedName>
    <definedName name="h_555" localSheetId="16">#REF!</definedName>
    <definedName name="h_555" localSheetId="17">#REF!</definedName>
    <definedName name="h_555" localSheetId="18">#REF!</definedName>
    <definedName name="h_555" localSheetId="19">#REF!</definedName>
    <definedName name="h_555" localSheetId="2">#REF!</definedName>
    <definedName name="h_555" localSheetId="3">#REF!</definedName>
    <definedName name="h_555" localSheetId="5">#REF!</definedName>
    <definedName name="h_555" localSheetId="8">#REF!</definedName>
    <definedName name="h_555" localSheetId="9">#REF!</definedName>
    <definedName name="h_555" localSheetId="0">#REF!</definedName>
    <definedName name="h_555">#REF!</definedName>
    <definedName name="SAPBEXrevision" hidden="1">4</definedName>
    <definedName name="SAPBEXsysID" hidden="1">"KTK"</definedName>
    <definedName name="SAPBEXwbID" hidden="1">"3WGYKPKRL5JIHCJCXSTHVSXED"</definedName>
    <definedName name="tau" localSheetId="23">'23'!#REF!</definedName>
    <definedName name="terertg36154561451468" localSheetId="10">#REF!</definedName>
    <definedName name="terertg36154561451468" localSheetId="14">#REF!</definedName>
    <definedName name="terertg36154561451468" localSheetId="15">#REF!</definedName>
    <definedName name="terertg36154561451468" localSheetId="16">#REF!</definedName>
    <definedName name="terertg36154561451468" localSheetId="18">#REF!</definedName>
    <definedName name="terertg36154561451468" localSheetId="19">#REF!</definedName>
    <definedName name="terertg36154561451468" localSheetId="9">#REF!</definedName>
    <definedName name="terertg36154561451468">#REF!</definedName>
    <definedName name="wdqd" localSheetId="10">#REF!</definedName>
    <definedName name="wdqd" localSheetId="14">#REF!</definedName>
    <definedName name="wdqd" localSheetId="15">#REF!</definedName>
    <definedName name="wdqd" localSheetId="18">#REF!</definedName>
    <definedName name="wdqd" localSheetId="19">#REF!</definedName>
    <definedName name="wdqd" localSheetId="9">#REF!</definedName>
    <definedName name="wdqd">#REF!</definedName>
    <definedName name="а1" localSheetId="10">#REF!</definedName>
    <definedName name="а1" localSheetId="12">#REF!</definedName>
    <definedName name="а1" localSheetId="13">#REF!</definedName>
    <definedName name="а1" localSheetId="14">#REF!</definedName>
    <definedName name="а1" localSheetId="15">#REF!</definedName>
    <definedName name="а1" localSheetId="16">#REF!</definedName>
    <definedName name="а1" localSheetId="17">#REF!</definedName>
    <definedName name="а1" localSheetId="18">#REF!</definedName>
    <definedName name="а1" localSheetId="19">#REF!</definedName>
    <definedName name="а1" localSheetId="2">#REF!</definedName>
    <definedName name="а1" localSheetId="3">#REF!</definedName>
    <definedName name="а1" localSheetId="5">#REF!</definedName>
    <definedName name="а1" localSheetId="8">#REF!</definedName>
    <definedName name="а1" localSheetId="9">#REF!</definedName>
    <definedName name="а1" localSheetId="0">#REF!</definedName>
    <definedName name="а1">#REF!</definedName>
    <definedName name="выс" localSheetId="10">#REF!</definedName>
    <definedName name="выс" localSheetId="14">#REF!</definedName>
    <definedName name="выс" localSheetId="15">#REF!</definedName>
    <definedName name="выс" localSheetId="18">#REF!</definedName>
    <definedName name="выс" localSheetId="19">#REF!</definedName>
    <definedName name="выс" localSheetId="9">#REF!</definedName>
    <definedName name="выс">#REF!</definedName>
    <definedName name="ә" localSheetId="10">#REF!</definedName>
    <definedName name="ә" localSheetId="12">#REF!</definedName>
    <definedName name="ә" localSheetId="13">#REF!</definedName>
    <definedName name="ә" localSheetId="14">#REF!</definedName>
    <definedName name="ә" localSheetId="15">#REF!</definedName>
    <definedName name="ә" localSheetId="16">#REF!</definedName>
    <definedName name="ә" localSheetId="17">#REF!</definedName>
    <definedName name="ә" localSheetId="18">#REF!</definedName>
    <definedName name="ә" localSheetId="19">#REF!</definedName>
    <definedName name="ә" localSheetId="2">#REF!</definedName>
    <definedName name="ә" localSheetId="3">#REF!</definedName>
    <definedName name="ә" localSheetId="5">#REF!</definedName>
    <definedName name="ә" localSheetId="8">#REF!</definedName>
    <definedName name="ә" localSheetId="9">#REF!</definedName>
    <definedName name="ә" localSheetId="0">#REF!</definedName>
    <definedName name="ә">#REF!</definedName>
    <definedName name="ә1" localSheetId="10">#REF!</definedName>
    <definedName name="ә1" localSheetId="14">#REF!</definedName>
    <definedName name="ә1" localSheetId="15">#REF!</definedName>
    <definedName name="ә1" localSheetId="16">#REF!</definedName>
    <definedName name="ә1" localSheetId="18">#REF!</definedName>
    <definedName name="ә1" localSheetId="19">#REF!</definedName>
    <definedName name="ә1" localSheetId="9">#REF!</definedName>
    <definedName name="ә1">#REF!</definedName>
    <definedName name="ии" localSheetId="10">#REF!</definedName>
    <definedName name="ии" localSheetId="12">#REF!</definedName>
    <definedName name="ии" localSheetId="13">#REF!</definedName>
    <definedName name="ии" localSheetId="14">#REF!</definedName>
    <definedName name="ии" localSheetId="15">#REF!</definedName>
    <definedName name="ии" localSheetId="16">#REF!</definedName>
    <definedName name="ии" localSheetId="17">#REF!</definedName>
    <definedName name="ии" localSheetId="18">#REF!</definedName>
    <definedName name="ии" localSheetId="19">#REF!</definedName>
    <definedName name="ии" localSheetId="2">#REF!</definedName>
    <definedName name="ии" localSheetId="3">#REF!</definedName>
    <definedName name="ии" localSheetId="5">#REF!</definedName>
    <definedName name="ии" localSheetId="8">#REF!</definedName>
    <definedName name="ии" localSheetId="9">#REF!</definedName>
    <definedName name="ии" localSheetId="0">#REF!</definedName>
    <definedName name="ии">#REF!</definedName>
    <definedName name="н99" localSheetId="10">#REF!</definedName>
    <definedName name="н99" localSheetId="12">#REF!</definedName>
    <definedName name="н99" localSheetId="13">#REF!</definedName>
    <definedName name="н99" localSheetId="14">#REF!</definedName>
    <definedName name="н99" localSheetId="15">#REF!</definedName>
    <definedName name="н99" localSheetId="16">#REF!</definedName>
    <definedName name="н99" localSheetId="17">#REF!</definedName>
    <definedName name="н99" localSheetId="18">#REF!</definedName>
    <definedName name="н99" localSheetId="19">#REF!</definedName>
    <definedName name="н99" localSheetId="2">#REF!</definedName>
    <definedName name="н99" localSheetId="3">#REF!</definedName>
    <definedName name="н99" localSheetId="5">#REF!</definedName>
    <definedName name="н99" localSheetId="8">#REF!</definedName>
    <definedName name="н99" localSheetId="9">#REF!</definedName>
    <definedName name="н99" localSheetId="0">#REF!</definedName>
    <definedName name="н99">#REF!</definedName>
    <definedName name="_xlnm.Print_Area" localSheetId="1">'1'!$A$1:$K$19</definedName>
    <definedName name="_xlnm.Print_Area" localSheetId="10">'10'!$A$1:$Q$15</definedName>
    <definedName name="_xlnm.Print_Area" localSheetId="11">'11'!$A$1:$V$34</definedName>
    <definedName name="_xlnm.Print_Area" localSheetId="12">'12'!$A$1:$N$14</definedName>
    <definedName name="_xlnm.Print_Area" localSheetId="13">'13'!$A$1:$M$34</definedName>
    <definedName name="_xlnm.Print_Area" localSheetId="14">'14'!$A$1:$S$17</definedName>
    <definedName name="_xlnm.Print_Area" localSheetId="15">'15'!#REF!</definedName>
    <definedName name="_xlnm.Print_Area" localSheetId="16">'16'!$A$1:$O$17</definedName>
    <definedName name="_xlnm.Print_Area" localSheetId="17">'17'!$A$1:$L$21</definedName>
    <definedName name="_xlnm.Print_Area" localSheetId="18">'18'!$A$1:$S$15</definedName>
    <definedName name="_xlnm.Print_Area" localSheetId="19">'19'!$A$1:$S$15</definedName>
    <definedName name="_xlnm.Print_Area" localSheetId="2">'2'!$A$1:$K$22</definedName>
    <definedName name="_xlnm.Print_Area" localSheetId="20">'20'!$A$1:$W$18</definedName>
    <definedName name="_xlnm.Print_Area" localSheetId="21">'21'!$A$1:$W$18</definedName>
    <definedName name="_xlnm.Print_Area" localSheetId="22">'22'!$A$1:$S$636</definedName>
    <definedName name="_xlnm.Print_Area" localSheetId="23">'23'!$A$1:$T$108</definedName>
    <definedName name="_xlnm.Print_Area" localSheetId="24">'24'!$A$1:$S$57</definedName>
    <definedName name="_xlnm.Print_Area" localSheetId="25">'25'!$A$1:$P$57</definedName>
    <definedName name="_xlnm.Print_Area" localSheetId="26">'26'!$A$1:$R$45</definedName>
    <definedName name="_xlnm.Print_Area" localSheetId="27">'27'!$A$1:$T$70</definedName>
    <definedName name="_xlnm.Print_Area" localSheetId="28">'28'!$A$1:$R$33</definedName>
    <definedName name="_xlnm.Print_Area" localSheetId="29">'29'!$A$1:$N$33</definedName>
    <definedName name="_xlnm.Print_Area" localSheetId="3">'3'!$A$1:$J$19</definedName>
    <definedName name="_xlnm.Print_Area" localSheetId="4">'4'!$A$1:$J$21</definedName>
    <definedName name="_xlnm.Print_Area" localSheetId="5">'5'!$A$1:$U$15</definedName>
    <definedName name="_xlnm.Print_Area" localSheetId="6">'6'!$A$1:$R$34</definedName>
    <definedName name="_xlnm.Print_Area" localSheetId="7">'7'!$A$1:$W$34</definedName>
    <definedName name="_xlnm.Print_Area" localSheetId="8">'8'!$A$1:$S$34</definedName>
    <definedName name="_xlnm.Print_Area" localSheetId="9">'9'!$A$1:$V$17</definedName>
    <definedName name="_xlnm.Print_Area" localSheetId="0">Content!$A$1:$G$34</definedName>
    <definedName name="Р99" localSheetId="10">#REF!</definedName>
    <definedName name="Р99" localSheetId="12">#REF!</definedName>
    <definedName name="Р99" localSheetId="13">#REF!</definedName>
    <definedName name="Р99" localSheetId="14">#REF!</definedName>
    <definedName name="Р99" localSheetId="15">#REF!</definedName>
    <definedName name="Р99" localSheetId="16">#REF!</definedName>
    <definedName name="Р99" localSheetId="17">#REF!</definedName>
    <definedName name="Р99" localSheetId="18">#REF!</definedName>
    <definedName name="Р99" localSheetId="19">#REF!</definedName>
    <definedName name="Р99" localSheetId="2">#REF!</definedName>
    <definedName name="Р99" localSheetId="3">#REF!</definedName>
    <definedName name="Р99" localSheetId="5">#REF!</definedName>
    <definedName name="Р99" localSheetId="8">#REF!</definedName>
    <definedName name="Р99" localSheetId="9">#REF!</definedName>
    <definedName name="Р99" localSheetId="0">#REF!</definedName>
    <definedName name="Р99">#REF!</definedName>
    <definedName name="цв" localSheetId="10">#REF!</definedName>
    <definedName name="цв" localSheetId="14">#REF!</definedName>
    <definedName name="цв" localSheetId="15">#REF!</definedName>
    <definedName name="цв" localSheetId="16">#REF!</definedName>
    <definedName name="цв" localSheetId="18">#REF!</definedName>
    <definedName name="цв" localSheetId="19">#REF!</definedName>
    <definedName name="цв" localSheetId="9">#REF!</definedName>
    <definedName name="цв">#REF!</definedName>
    <definedName name="цуцу" localSheetId="10">#REF!</definedName>
    <definedName name="цуцу" localSheetId="12">#REF!</definedName>
    <definedName name="цуцу" localSheetId="13">#REF!</definedName>
    <definedName name="цуцу" localSheetId="14">#REF!</definedName>
    <definedName name="цуцу" localSheetId="15">#REF!</definedName>
    <definedName name="цуцу" localSheetId="16">#REF!</definedName>
    <definedName name="цуцу" localSheetId="17">#REF!</definedName>
    <definedName name="цуцу" localSheetId="18">#REF!</definedName>
    <definedName name="цуцу" localSheetId="19">#REF!</definedName>
    <definedName name="цуцу" localSheetId="2">#REF!</definedName>
    <definedName name="цуцу" localSheetId="3">#REF!</definedName>
    <definedName name="цуцу" localSheetId="5">#REF!</definedName>
    <definedName name="цуцу" localSheetId="8">#REF!</definedName>
    <definedName name="цуцу" localSheetId="9">#REF!</definedName>
    <definedName name="цуцу" localSheetId="0">#REF!</definedName>
    <definedName name="цуцу">#REF!</definedName>
    <definedName name="цц" localSheetId="10">#REF!</definedName>
    <definedName name="цц" localSheetId="12">#REF!</definedName>
    <definedName name="цц" localSheetId="13">#REF!</definedName>
    <definedName name="цц" localSheetId="14">#REF!</definedName>
    <definedName name="цц" localSheetId="15">#REF!</definedName>
    <definedName name="цц" localSheetId="16">#REF!</definedName>
    <definedName name="цц" localSheetId="17">#REF!</definedName>
    <definedName name="цц" localSheetId="18">#REF!</definedName>
    <definedName name="цц" localSheetId="19">#REF!</definedName>
    <definedName name="цц" localSheetId="2">#REF!</definedName>
    <definedName name="цц" localSheetId="3">#REF!</definedName>
    <definedName name="цц" localSheetId="5">#REF!</definedName>
    <definedName name="цц" localSheetId="8">#REF!</definedName>
    <definedName name="цц" localSheetId="9">#REF!</definedName>
    <definedName name="цц" localSheetId="0">#REF!</definedName>
    <definedName name="цц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371" l="1"/>
  <c r="B1" i="372"/>
  <c r="B1" i="150"/>
  <c r="B1" i="169"/>
  <c r="D636" i="361" l="1"/>
  <c r="C636" i="361"/>
  <c r="D635" i="361"/>
  <c r="C635" i="361"/>
  <c r="D634" i="361"/>
  <c r="C634" i="361"/>
  <c r="D633" i="361"/>
  <c r="C633" i="361"/>
  <c r="D632" i="361"/>
  <c r="C632" i="361"/>
  <c r="D631" i="361"/>
  <c r="C631" i="361"/>
  <c r="D630" i="361"/>
  <c r="C630" i="361"/>
  <c r="D629" i="361"/>
  <c r="C629" i="361"/>
  <c r="D628" i="361"/>
  <c r="C628" i="361"/>
  <c r="D627" i="361"/>
  <c r="C627" i="361"/>
  <c r="D626" i="361"/>
  <c r="C626" i="361"/>
  <c r="D625" i="361"/>
  <c r="C625" i="361"/>
  <c r="D624" i="361"/>
  <c r="C624" i="361"/>
  <c r="D623" i="361"/>
  <c r="C623" i="361"/>
  <c r="D622" i="361"/>
  <c r="C622" i="361"/>
  <c r="D621" i="361"/>
  <c r="C621" i="361"/>
  <c r="D620" i="361"/>
  <c r="C620" i="361"/>
  <c r="D619" i="361"/>
  <c r="C619" i="361"/>
  <c r="D618" i="361"/>
  <c r="C618" i="361"/>
  <c r="D617" i="361"/>
  <c r="C617" i="361"/>
  <c r="D616" i="361"/>
  <c r="C616" i="361"/>
  <c r="D615" i="361"/>
  <c r="C615" i="361"/>
  <c r="D614" i="361"/>
  <c r="C614" i="361"/>
  <c r="D613" i="361"/>
  <c r="C613" i="361"/>
  <c r="D612" i="361"/>
  <c r="C612" i="361"/>
  <c r="D611" i="361"/>
  <c r="C611" i="361"/>
  <c r="D610" i="361"/>
  <c r="C610" i="361"/>
  <c r="D609" i="361"/>
  <c r="C609" i="361"/>
  <c r="D608" i="361"/>
  <c r="C608" i="361"/>
  <c r="D607" i="361"/>
  <c r="C607" i="361"/>
  <c r="D606" i="361"/>
  <c r="C606" i="361"/>
  <c r="D605" i="361"/>
  <c r="C605" i="361"/>
  <c r="D604" i="361"/>
  <c r="C604" i="361"/>
  <c r="D603" i="361"/>
  <c r="C603" i="361"/>
  <c r="D602" i="361"/>
  <c r="C602" i="361"/>
  <c r="D601" i="361"/>
  <c r="C601" i="361"/>
  <c r="D600" i="361"/>
  <c r="C600" i="361"/>
  <c r="D599" i="361"/>
  <c r="C599" i="361"/>
  <c r="D598" i="361"/>
  <c r="C598" i="361"/>
  <c r="D597" i="361"/>
  <c r="C597" i="361"/>
  <c r="D596" i="361"/>
  <c r="C596" i="361"/>
  <c r="D595" i="361"/>
  <c r="C595" i="361"/>
  <c r="D594" i="361"/>
  <c r="C594" i="361"/>
  <c r="D593" i="361"/>
  <c r="C593" i="361"/>
  <c r="D592" i="361"/>
  <c r="C592" i="361"/>
  <c r="D591" i="361"/>
  <c r="C591" i="361"/>
  <c r="D590" i="361"/>
  <c r="C590" i="361"/>
  <c r="D589" i="361"/>
  <c r="C589" i="361"/>
  <c r="D588" i="361"/>
  <c r="C588" i="361"/>
  <c r="D587" i="361"/>
  <c r="C587" i="361"/>
  <c r="D586" i="361"/>
  <c r="C586" i="361"/>
  <c r="D585" i="361"/>
  <c r="C585" i="361"/>
  <c r="D584" i="361"/>
  <c r="C584" i="361"/>
  <c r="D583" i="361"/>
  <c r="C583" i="361"/>
  <c r="D582" i="361"/>
  <c r="C582" i="361"/>
  <c r="D581" i="361"/>
  <c r="C581" i="361"/>
  <c r="D580" i="361"/>
  <c r="C580" i="361"/>
  <c r="D579" i="361"/>
  <c r="C579" i="361"/>
  <c r="D578" i="361"/>
  <c r="C578" i="361"/>
  <c r="D577" i="361"/>
  <c r="C577" i="361"/>
  <c r="D576" i="361"/>
  <c r="C576" i="361"/>
  <c r="B1" i="370"/>
  <c r="B1" i="369"/>
  <c r="B1" i="368"/>
  <c r="B1" i="367" l="1"/>
  <c r="B1" i="366"/>
  <c r="B1" i="365" l="1"/>
  <c r="B1" i="364"/>
  <c r="B1" i="354"/>
  <c r="D575" i="361"/>
  <c r="C575" i="361"/>
  <c r="D574" i="361"/>
  <c r="C574" i="361"/>
  <c r="D573" i="361"/>
  <c r="C573" i="361"/>
  <c r="D572" i="361"/>
  <c r="C572" i="361"/>
  <c r="D571" i="361"/>
  <c r="C571" i="361"/>
  <c r="D570" i="361"/>
  <c r="C570" i="361"/>
  <c r="D569" i="361"/>
  <c r="C569" i="361"/>
  <c r="D568" i="361"/>
  <c r="C568" i="361"/>
  <c r="D567" i="361"/>
  <c r="C567" i="361"/>
  <c r="D566" i="361"/>
  <c r="C566" i="361"/>
  <c r="D565" i="361"/>
  <c r="C565" i="361"/>
  <c r="D564" i="361"/>
  <c r="C564" i="361"/>
  <c r="D563" i="361"/>
  <c r="C563" i="361"/>
  <c r="D562" i="361"/>
  <c r="C562" i="361"/>
  <c r="D561" i="361"/>
  <c r="C561" i="361"/>
  <c r="D560" i="361"/>
  <c r="C560" i="361"/>
  <c r="D559" i="361"/>
  <c r="C559" i="361"/>
  <c r="D558" i="361"/>
  <c r="C558" i="361"/>
  <c r="D557" i="361"/>
  <c r="C557" i="361"/>
  <c r="D556" i="361"/>
  <c r="C556" i="361"/>
  <c r="D555" i="361"/>
  <c r="C555" i="361"/>
  <c r="D554" i="361"/>
  <c r="C554" i="361"/>
  <c r="D553" i="361"/>
  <c r="C553" i="361"/>
  <c r="D552" i="361"/>
  <c r="C552" i="361"/>
  <c r="D551" i="361"/>
  <c r="C551" i="361"/>
  <c r="D550" i="361"/>
  <c r="C550" i="361"/>
  <c r="D549" i="361"/>
  <c r="C549" i="361"/>
  <c r="D548" i="361"/>
  <c r="C548" i="361"/>
  <c r="D547" i="361"/>
  <c r="C547" i="361"/>
  <c r="D546" i="361"/>
  <c r="C546" i="361"/>
  <c r="D545" i="361"/>
  <c r="C545" i="361"/>
  <c r="D544" i="361"/>
  <c r="C544" i="361"/>
  <c r="D543" i="361"/>
  <c r="C543" i="361"/>
  <c r="D542" i="361"/>
  <c r="C542" i="361"/>
  <c r="D541" i="361"/>
  <c r="C541" i="361"/>
  <c r="D540" i="361"/>
  <c r="C540" i="361"/>
  <c r="D539" i="361"/>
  <c r="C539" i="361"/>
  <c r="D538" i="361"/>
  <c r="C538" i="361"/>
  <c r="D537" i="361"/>
  <c r="C537" i="361"/>
  <c r="D536" i="361"/>
  <c r="C536" i="361"/>
  <c r="D535" i="361"/>
  <c r="C535" i="361"/>
  <c r="D534" i="361"/>
  <c r="C534" i="361"/>
  <c r="D533" i="361"/>
  <c r="C533" i="361"/>
  <c r="D532" i="361"/>
  <c r="C532" i="361"/>
  <c r="D531" i="361"/>
  <c r="C531" i="361"/>
  <c r="D530" i="361"/>
  <c r="C530" i="361"/>
  <c r="D529" i="361"/>
  <c r="C529" i="361"/>
  <c r="D528" i="361"/>
  <c r="C528" i="361"/>
  <c r="D527" i="361"/>
  <c r="C527" i="361"/>
  <c r="D526" i="361"/>
  <c r="C526" i="361"/>
  <c r="D525" i="361"/>
  <c r="C525" i="361"/>
  <c r="D524" i="361"/>
  <c r="C524" i="361"/>
  <c r="D523" i="361"/>
  <c r="C523" i="361"/>
  <c r="D522" i="361"/>
  <c r="C522" i="361"/>
  <c r="D521" i="361"/>
  <c r="C521" i="361"/>
  <c r="D520" i="361"/>
  <c r="C520" i="361"/>
  <c r="D519" i="361"/>
  <c r="C519" i="361"/>
  <c r="D518" i="361"/>
  <c r="C518" i="361"/>
  <c r="D517" i="361"/>
  <c r="C517" i="361"/>
  <c r="D516" i="361"/>
  <c r="C516" i="361"/>
  <c r="B1" i="362" l="1"/>
  <c r="B1" i="361"/>
  <c r="D515" i="361" l="1"/>
  <c r="C515" i="361"/>
  <c r="D514" i="361"/>
  <c r="C514" i="361"/>
  <c r="D513" i="361"/>
  <c r="C513" i="361"/>
  <c r="D512" i="361"/>
  <c r="C512" i="361"/>
  <c r="D511" i="361"/>
  <c r="C511" i="361"/>
  <c r="D510" i="361"/>
  <c r="C510" i="361"/>
  <c r="D509" i="361"/>
  <c r="C509" i="361"/>
  <c r="D508" i="361"/>
  <c r="C508" i="361"/>
  <c r="D507" i="361"/>
  <c r="C507" i="361"/>
  <c r="D506" i="361"/>
  <c r="C506" i="361"/>
  <c r="D505" i="361"/>
  <c r="C505" i="361"/>
  <c r="D504" i="361"/>
  <c r="C504" i="361"/>
  <c r="D503" i="361"/>
  <c r="C503" i="361"/>
  <c r="D502" i="361"/>
  <c r="C502" i="361"/>
  <c r="D501" i="361"/>
  <c r="C501" i="361"/>
  <c r="D500" i="361"/>
  <c r="C500" i="361"/>
  <c r="D499" i="361"/>
  <c r="C499" i="361"/>
  <c r="D498" i="361"/>
  <c r="C498" i="361"/>
  <c r="D497" i="361"/>
  <c r="C497" i="361"/>
  <c r="D496" i="361"/>
  <c r="C496" i="361"/>
  <c r="D495" i="361"/>
  <c r="C495" i="361"/>
  <c r="D494" i="361"/>
  <c r="C494" i="361"/>
  <c r="D493" i="361"/>
  <c r="C493" i="361"/>
  <c r="D492" i="361"/>
  <c r="C492" i="361"/>
  <c r="D491" i="361"/>
  <c r="C491" i="361"/>
  <c r="D490" i="361"/>
  <c r="C490" i="361"/>
  <c r="D489" i="361"/>
  <c r="C489" i="361"/>
  <c r="D488" i="361"/>
  <c r="C488" i="361"/>
  <c r="D487" i="361"/>
  <c r="C487" i="361"/>
  <c r="D486" i="361"/>
  <c r="C486" i="361"/>
  <c r="D485" i="361"/>
  <c r="C485" i="361"/>
  <c r="D484" i="361"/>
  <c r="C484" i="361"/>
  <c r="D483" i="361"/>
  <c r="C483" i="361"/>
  <c r="D482" i="361"/>
  <c r="C482" i="361"/>
  <c r="D481" i="361"/>
  <c r="C481" i="361"/>
  <c r="D480" i="361"/>
  <c r="C480" i="361"/>
  <c r="D479" i="361"/>
  <c r="C479" i="361"/>
  <c r="D478" i="361"/>
  <c r="C478" i="361"/>
  <c r="D477" i="361"/>
  <c r="C477" i="361"/>
  <c r="D476" i="361"/>
  <c r="C476" i="361"/>
  <c r="D475" i="361"/>
  <c r="C475" i="361"/>
  <c r="D474" i="361"/>
  <c r="C474" i="361"/>
  <c r="D473" i="361"/>
  <c r="C473" i="361"/>
  <c r="D472" i="361"/>
  <c r="C472" i="361"/>
  <c r="D471" i="361"/>
  <c r="C471" i="361"/>
  <c r="D470" i="361"/>
  <c r="C470" i="361"/>
  <c r="D469" i="361"/>
  <c r="C469" i="361"/>
  <c r="D468" i="361"/>
  <c r="C468" i="361"/>
  <c r="D467" i="361"/>
  <c r="C467" i="361"/>
  <c r="D466" i="361"/>
  <c r="C466" i="361"/>
  <c r="D465" i="361"/>
  <c r="C465" i="361"/>
  <c r="D464" i="361"/>
  <c r="C464" i="361"/>
  <c r="D463" i="361"/>
  <c r="C463" i="361"/>
  <c r="D462" i="361"/>
  <c r="C462" i="361"/>
  <c r="D461" i="361"/>
  <c r="C461" i="361"/>
  <c r="D460" i="361"/>
  <c r="C460" i="361"/>
  <c r="D459" i="361"/>
  <c r="C459" i="361"/>
  <c r="D458" i="361"/>
  <c r="C458" i="361"/>
  <c r="D457" i="361"/>
  <c r="C457" i="361"/>
  <c r="D456" i="361"/>
  <c r="C456" i="361"/>
  <c r="D455" i="361"/>
  <c r="C455" i="361"/>
  <c r="D454" i="361"/>
  <c r="C454" i="361"/>
  <c r="D453" i="361"/>
  <c r="C453" i="361"/>
  <c r="D452" i="361"/>
  <c r="C452" i="361"/>
  <c r="D451" i="361"/>
  <c r="C451" i="361"/>
  <c r="D450" i="361"/>
  <c r="C450" i="361"/>
  <c r="D449" i="361"/>
  <c r="C449" i="361"/>
  <c r="D448" i="361"/>
  <c r="C448" i="361"/>
  <c r="D447" i="361"/>
  <c r="C447" i="361"/>
  <c r="D446" i="361"/>
  <c r="C446" i="361"/>
  <c r="D445" i="361"/>
  <c r="C445" i="361"/>
  <c r="D444" i="361"/>
  <c r="C444" i="361"/>
  <c r="D443" i="361"/>
  <c r="C443" i="361"/>
  <c r="D442" i="361"/>
  <c r="C442" i="361"/>
  <c r="D441" i="361"/>
  <c r="C441" i="361"/>
  <c r="D440" i="361"/>
  <c r="C440" i="361"/>
  <c r="D439" i="361"/>
  <c r="C439" i="361"/>
  <c r="D438" i="361"/>
  <c r="C438" i="361"/>
  <c r="D437" i="361"/>
  <c r="C437" i="361"/>
  <c r="D436" i="361"/>
  <c r="C436" i="361"/>
  <c r="D435" i="361"/>
  <c r="C435" i="361"/>
  <c r="D434" i="361"/>
  <c r="C434" i="361"/>
  <c r="D433" i="361"/>
  <c r="C433" i="361"/>
  <c r="D432" i="361"/>
  <c r="C432" i="361"/>
  <c r="D431" i="361"/>
  <c r="C431" i="361"/>
  <c r="D430" i="361"/>
  <c r="C430" i="361"/>
  <c r="D429" i="361"/>
  <c r="C429" i="361"/>
  <c r="D428" i="361"/>
  <c r="C428" i="361"/>
  <c r="D427" i="361"/>
  <c r="C427" i="361"/>
  <c r="D426" i="361"/>
  <c r="C426" i="361"/>
  <c r="D425" i="361"/>
  <c r="C425" i="361"/>
  <c r="D424" i="361"/>
  <c r="C424" i="361"/>
  <c r="D423" i="361"/>
  <c r="C423" i="361"/>
  <c r="D422" i="361"/>
  <c r="C422" i="361"/>
  <c r="D421" i="361"/>
  <c r="C421" i="361"/>
  <c r="D420" i="361"/>
  <c r="C420" i="361"/>
  <c r="D419" i="361"/>
  <c r="C419" i="361"/>
  <c r="D418" i="361"/>
  <c r="C418" i="361"/>
  <c r="D417" i="361"/>
  <c r="C417" i="361"/>
  <c r="D416" i="361"/>
  <c r="C416" i="361"/>
  <c r="D415" i="361"/>
  <c r="C415" i="361"/>
  <c r="D414" i="361"/>
  <c r="C414" i="361"/>
  <c r="D413" i="361"/>
  <c r="C413" i="361"/>
  <c r="D412" i="361"/>
  <c r="C412" i="361"/>
  <c r="D411" i="361"/>
  <c r="C411" i="361"/>
  <c r="D410" i="361"/>
  <c r="C410" i="361"/>
  <c r="D409" i="361"/>
  <c r="C409" i="361"/>
  <c r="D408" i="361"/>
  <c r="C408" i="361"/>
  <c r="D407" i="361"/>
  <c r="C407" i="361"/>
  <c r="D406" i="361"/>
  <c r="C406" i="361"/>
  <c r="D405" i="361"/>
  <c r="C405" i="361"/>
  <c r="D404" i="361"/>
  <c r="C404" i="361"/>
  <c r="D403" i="361"/>
  <c r="C403" i="361"/>
  <c r="D402" i="361"/>
  <c r="C402" i="361"/>
  <c r="D401" i="361"/>
  <c r="C401" i="361"/>
  <c r="D400" i="361"/>
  <c r="C400" i="361"/>
  <c r="D399" i="361"/>
  <c r="C399" i="361"/>
  <c r="D398" i="361"/>
  <c r="C398" i="361"/>
  <c r="D397" i="361"/>
  <c r="C397" i="361"/>
  <c r="D396" i="361"/>
  <c r="C396" i="361"/>
  <c r="D395" i="361"/>
  <c r="C395" i="361"/>
  <c r="D394" i="361"/>
  <c r="C394" i="361"/>
  <c r="D393" i="361"/>
  <c r="C393" i="361"/>
  <c r="D392" i="361"/>
  <c r="C392" i="361"/>
  <c r="D391" i="361"/>
  <c r="C391" i="361"/>
  <c r="B1" i="359" l="1"/>
  <c r="B1" i="355" l="1"/>
  <c r="B1" i="351" l="1"/>
  <c r="B1" i="350"/>
  <c r="B1" i="339" l="1"/>
  <c r="B1" i="52" l="1"/>
  <c r="B1" i="347" l="1"/>
  <c r="B1" i="344" l="1"/>
  <c r="B1" i="343" l="1"/>
  <c r="I15" i="169" l="1"/>
  <c r="I14" i="169"/>
  <c r="I13" i="169"/>
  <c r="I12" i="169"/>
  <c r="I11" i="169"/>
  <c r="I10" i="169"/>
  <c r="I9" i="169"/>
  <c r="I8" i="169"/>
  <c r="I7" i="169"/>
  <c r="I6" i="169"/>
  <c r="I5" i="169"/>
  <c r="I4" i="169"/>
  <c r="B1" i="162" l="1"/>
  <c r="B1" i="143"/>
  <c r="B1" i="140"/>
  <c r="B1" i="51"/>
  <c r="B1" i="328"/>
  <c r="B1" i="312"/>
  <c r="B1" i="324"/>
</calcChain>
</file>

<file path=xl/sharedStrings.xml><?xml version="1.0" encoding="utf-8"?>
<sst xmlns="http://schemas.openxmlformats.org/spreadsheetml/2006/main" count="409" uniqueCount="200">
  <si>
    <t xml:space="preserve"> </t>
  </si>
  <si>
    <t>FusionLAB</t>
  </si>
  <si>
    <t>I. ECONOMIC DEVELOPMENT PROSPECTS</t>
  </si>
  <si>
    <t>II. CURRENT MACROECONOMIC CONDITIONS</t>
  </si>
  <si>
    <t>III. THE TRANSMISSION MECHANISM OF MONETARY POLICY</t>
  </si>
  <si>
    <t>Graph 1</t>
  </si>
  <si>
    <t>Graph 2</t>
  </si>
  <si>
    <t>Graph 3</t>
  </si>
  <si>
    <t>Graph 4</t>
  </si>
  <si>
    <t>Graph 5</t>
  </si>
  <si>
    <t>Graph 6</t>
  </si>
  <si>
    <t>Graph 7</t>
  </si>
  <si>
    <t>Graph 8</t>
  </si>
  <si>
    <t>Graph 9</t>
  </si>
  <si>
    <t>Graph 10</t>
  </si>
  <si>
    <t>Graph 11</t>
  </si>
  <si>
    <t>Graph 12</t>
  </si>
  <si>
    <t>Graph 13</t>
  </si>
  <si>
    <t>Graph 14</t>
  </si>
  <si>
    <t>Graph 15</t>
  </si>
  <si>
    <t>Graph 16</t>
  </si>
  <si>
    <t>Graph 17</t>
  </si>
  <si>
    <t>Graph 18</t>
  </si>
  <si>
    <t>Graph 19</t>
  </si>
  <si>
    <t>Graph 20</t>
  </si>
  <si>
    <t>Graph 21</t>
  </si>
  <si>
    <t>Graph 22</t>
  </si>
  <si>
    <t>Graph 23</t>
  </si>
  <si>
    <t>Graph 24</t>
  </si>
  <si>
    <t>Graph 25</t>
  </si>
  <si>
    <t>Graph 26</t>
  </si>
  <si>
    <t>Graph 27</t>
  </si>
  <si>
    <t>Graph 28</t>
  </si>
  <si>
    <t>Graph 29</t>
  </si>
  <si>
    <t>Graph 30</t>
  </si>
  <si>
    <t>Content</t>
  </si>
  <si>
    <t>CONTENT</t>
  </si>
  <si>
    <t>Source</t>
  </si>
  <si>
    <t>NBK forecasts</t>
  </si>
  <si>
    <t>Year</t>
  </si>
  <si>
    <t xml:space="preserve">Overall deficit </t>
  </si>
  <si>
    <t>Non-oil deficit</t>
  </si>
  <si>
    <t>Non-oil deficit target by 2030</t>
  </si>
  <si>
    <t>Overall deficit target by 2030</t>
  </si>
  <si>
    <t>MF RK</t>
  </si>
  <si>
    <t>BNS ASPR</t>
  </si>
  <si>
    <t>NBK calculations</t>
  </si>
  <si>
    <t>Non-oil Structural Deficit</t>
  </si>
  <si>
    <t xml:space="preserve">Cycle </t>
  </si>
  <si>
    <t>Debt Service</t>
  </si>
  <si>
    <t>ECD+Transfers</t>
  </si>
  <si>
    <t>Quarter</t>
  </si>
  <si>
    <t>Labor force</t>
  </si>
  <si>
    <t>Employees</t>
  </si>
  <si>
    <t xml:space="preserve">Self-employed </t>
  </si>
  <si>
    <t>Unemployment (right axis)</t>
  </si>
  <si>
    <t>Real estate activities</t>
  </si>
  <si>
    <t>Other sectors</t>
  </si>
  <si>
    <t>Transport</t>
  </si>
  <si>
    <t>Manufacturing</t>
  </si>
  <si>
    <t>Trade</t>
  </si>
  <si>
    <t>Industry</t>
  </si>
  <si>
    <t>Construction</t>
  </si>
  <si>
    <t>Information and comm.</t>
  </si>
  <si>
    <t>Agriculture</t>
  </si>
  <si>
    <t>Mining</t>
  </si>
  <si>
    <t>Total by Economy</t>
  </si>
  <si>
    <t>Transportation and storage</t>
  </si>
  <si>
    <t>Others</t>
  </si>
  <si>
    <t>Housing and Communal services</t>
  </si>
  <si>
    <t>*The public sector includes the sectors of Education, Healthcare, Public Administration and Defense</t>
  </si>
  <si>
    <t>Public sector*</t>
  </si>
  <si>
    <t>NBK Calculations</t>
  </si>
  <si>
    <t>Month</t>
  </si>
  <si>
    <t>Total, except investments from GB</t>
  </si>
  <si>
    <t>Non-resource sector, except investments from GB</t>
  </si>
  <si>
    <t>base rate</t>
  </si>
  <si>
    <t>loans to business</t>
  </si>
  <si>
    <t>consumer loans</t>
  </si>
  <si>
    <t>mortgage (right axis)</t>
  </si>
  <si>
    <t>NBK</t>
  </si>
  <si>
    <t>business</t>
  </si>
  <si>
    <t>mortgage</t>
  </si>
  <si>
    <t>other loans</t>
  </si>
  <si>
    <t>loans to the economy</t>
  </si>
  <si>
    <t>Q</t>
  </si>
  <si>
    <t>Public sector</t>
  </si>
  <si>
    <t>Net taxes on prod. and imp.</t>
  </si>
  <si>
    <t>GDP</t>
  </si>
  <si>
    <t>Perceived Inflation (past 12 months)</t>
  </si>
  <si>
    <t>Expected inflation (next 12 months)</t>
  </si>
  <si>
    <t>Expected inflation (next 12 months), 3MA</t>
  </si>
  <si>
    <t>Expected inflation in 5 years</t>
  </si>
  <si>
    <t>Range of core inflation  estimates</t>
  </si>
  <si>
    <t>Inflation target</t>
  </si>
  <si>
    <t>Median of core inflation estimates</t>
  </si>
  <si>
    <t>CPI s/a</t>
  </si>
  <si>
    <t>CPI s/a 3MA</t>
  </si>
  <si>
    <t>Inflation m/m</t>
  </si>
  <si>
    <t>Sources</t>
  </si>
  <si>
    <t>Final consumption of households</t>
  </si>
  <si>
    <t>Final consumption of government administration</t>
  </si>
  <si>
    <t>Gross capital formation</t>
  </si>
  <si>
    <t>NPISH</t>
  </si>
  <si>
    <t>Net export</t>
  </si>
  <si>
    <t>Retail trade</t>
  </si>
  <si>
    <t>Food</t>
  </si>
  <si>
    <t>Non-food</t>
  </si>
  <si>
    <t>KASE</t>
  </si>
  <si>
    <t>Inflation</t>
  </si>
  <si>
    <t>Food products</t>
  </si>
  <si>
    <t>Nonfood products</t>
  </si>
  <si>
    <t>Paid services</t>
  </si>
  <si>
    <t>Tenge per 1 US dollar</t>
  </si>
  <si>
    <t>Retail deposits in the domestic currency</t>
  </si>
  <si>
    <t>Corporate deposits in the domestic currency</t>
  </si>
  <si>
    <t>Retail FX deposits</t>
  </si>
  <si>
    <t>Corporate FX deposits</t>
  </si>
  <si>
    <t>Revaluation of FX retail deposits</t>
  </si>
  <si>
    <t>Revaluation of FX corporate deposits</t>
  </si>
  <si>
    <t>Revaluation of FX deposits</t>
  </si>
  <si>
    <t>Growth rate, YoY %</t>
  </si>
  <si>
    <t>legal entities</t>
  </si>
  <si>
    <t>individuals</t>
  </si>
  <si>
    <t xml:space="preserve">Year </t>
  </si>
  <si>
    <t xml:space="preserve">Taxes </t>
  </si>
  <si>
    <t>CIT</t>
  </si>
  <si>
    <t>PIT</t>
  </si>
  <si>
    <t xml:space="preserve">VAT </t>
  </si>
  <si>
    <t>Other</t>
  </si>
  <si>
    <t>Mineral extraction tax</t>
  </si>
  <si>
    <t>Excise taxes</t>
  </si>
  <si>
    <t>Social tax</t>
  </si>
  <si>
    <t>Date</t>
  </si>
  <si>
    <t>TONIA</t>
  </si>
  <si>
    <t>Base rate band</t>
  </si>
  <si>
    <t>Base rate</t>
  </si>
  <si>
    <t>In years</t>
  </si>
  <si>
    <t>Spot curve</t>
  </si>
  <si>
    <t>The Interest Rate Band and the TONIA.</t>
  </si>
  <si>
    <t>Risk-free yield curve, %.</t>
  </si>
  <si>
    <t>Deposit rates in national currency, %.</t>
  </si>
  <si>
    <t>Lending Rates in National Currency, %.</t>
  </si>
  <si>
    <t>Loans to the Economy from STBs (portfolio), YoY, %.</t>
  </si>
  <si>
    <t>Deposits of residents in deposit organizations, YoY, %.</t>
  </si>
  <si>
    <t>Exchange rate of the tenge to the US dollar (tenge per one US dollar, end of month).</t>
  </si>
  <si>
    <t>Money supply, YoY, %.</t>
  </si>
  <si>
    <t>Volume of MoF RK government securities issuance in domestic and external markets, trln tenge.</t>
  </si>
  <si>
    <t>Содержание</t>
  </si>
  <si>
    <t>Non-food goods, % YoY in real terms</t>
  </si>
  <si>
    <t>Housing purchase and sale transactions, % YoY</t>
  </si>
  <si>
    <t>Number of housing purchase and sale transactions (thousand, monthly average for the quarter, right axis)</t>
  </si>
  <si>
    <t>Air transport, passenger-kilometres, SA (right axis)</t>
  </si>
  <si>
    <t>Food services, KZT thousand, in real terms, SA</t>
  </si>
  <si>
    <t>July</t>
  </si>
  <si>
    <t>Economic activity will be supported by an increased fiscal impulse throughout the forecast period.</t>
  </si>
  <si>
    <t>The output gap assessment has shifted into the pro‑inflationary zone.</t>
  </si>
  <si>
    <t>Inflation has been revised for 2027.</t>
  </si>
  <si>
    <t>The risks of inflation deviating from the projected trajectory remain elevated.</t>
  </si>
  <si>
    <t>NBK`s forecasts</t>
  </si>
  <si>
    <t>NBK assesments</t>
  </si>
  <si>
    <t>Various monthly inflation indicators.</t>
  </si>
  <si>
    <t xml:space="preserve">Annual inflation continues to decelerate. </t>
  </si>
  <si>
    <t>BNS ASPR RK</t>
  </si>
  <si>
    <t>Inflation expectations of the population remain elevated.</t>
  </si>
  <si>
    <t>In the first half of 2026, economic growth was driven primarily by the non-oil sector.</t>
  </si>
  <si>
    <t>In the first quarter of 2026, consumer and investment demand continued to provide the main contribution to economic growth.</t>
  </si>
  <si>
    <t>Retail sales growth has been accelerating since the beginning of the year.</t>
  </si>
  <si>
    <t>Housing market activity increased in the second quarter of 2026.</t>
  </si>
  <si>
    <t>Consumer demand for services remains robust.</t>
  </si>
  <si>
    <t>The reduction in the non-oil budget deficit in the first half of 2026 is mainly due to the consolidation of budget expenditures, as % of GDP, for the first half of the period.</t>
  </si>
  <si>
    <t>The share of debt servicing in the deficit structure continues to grow, the decomposition of the state budget deficit, as % of GDP, for the first half of the period.</t>
  </si>
  <si>
    <t>VAT remains the main source of tax revenue growth, in %, YoY, for the first half of the period.</t>
  </si>
  <si>
    <t>The effect of the tax reform at the current stage remains limited, as % of GDP, for the first half of the period.</t>
  </si>
  <si>
    <t xml:space="preserve">Healthcare </t>
  </si>
  <si>
    <t>Education</t>
  </si>
  <si>
    <t>Entertainment/recreation</t>
  </si>
  <si>
    <t>Financial/insurance activities</t>
  </si>
  <si>
    <t>Admin. &amp; support services</t>
  </si>
  <si>
    <t>Water supply</t>
  </si>
  <si>
    <t>Accommodation/food</t>
  </si>
  <si>
    <t>Public administration</t>
  </si>
  <si>
    <t>Electricity supply</t>
  </si>
  <si>
    <t>The growth of investments is driven by an increase in investments in non-resource sectors of the economy.</t>
  </si>
  <si>
    <t>Private investment activity continued to expand.</t>
  </si>
  <si>
    <t>Employment growth continued, supported by an increase in the number of employees, YoY, %</t>
  </si>
  <si>
    <t>Employment dynamics varied across sectors, YoY, %</t>
  </si>
  <si>
    <t>Jan. - Jul.</t>
  </si>
  <si>
    <t>Prof., sci. &amp; tech. services</t>
  </si>
  <si>
    <t>Billion USD</t>
  </si>
  <si>
    <t>Current Account</t>
  </si>
  <si>
    <t>Export of Goods</t>
  </si>
  <si>
    <t>Import of Goods</t>
  </si>
  <si>
    <t>Balance of Services</t>
  </si>
  <si>
    <t>Income Balance</t>
  </si>
  <si>
    <t>Current account of the balance of payments</t>
  </si>
  <si>
    <t>primary market (domestic)</t>
  </si>
  <si>
    <t>external borrowing by the MF RK</t>
  </si>
  <si>
    <t>-</t>
  </si>
  <si>
    <t>Money supply 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</si>
</sst>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-* #,##0\ _₽_-;\-* #,##0\ _₽_-;_-* &quot;-&quot;\ _₽_-;_-@_-"/>
    <numFmt numFmtId="165" formatCode="_-* #,##0.00\ _₽_-;\-* #,##0.00\ _₽_-;_-* &quot;-&quot;??\ _₽_-;_-@_-"/>
    <numFmt numFmtId="166" formatCode="_(* #,##0.00_);_(* \(#,##0.00\);_(* &quot;-&quot;??_);_(@_)"/>
    <numFmt numFmtId="167" formatCode="0.0"/>
    <numFmt numFmtId="168" formatCode="0.0%"/>
    <numFmt numFmtId="169" formatCode="_-* #,##0\ _₽_-;\-* #,##0\ _₽_-;_-* &quot;-&quot;??\ _₽_-;_-@_-"/>
    <numFmt numFmtId="170" formatCode="_-* #,##0.0\ _₽_-;\-* #,##0.0\ _₽_-;_-* &quot;-&quot;??\ _₽_-;_-@_-"/>
    <numFmt numFmtId="171" formatCode="_(* #,##0.00_);[Blue]_(* \-#,##0.00_);_(* &quot;₽&quot;??_);_(@_)"/>
    <numFmt numFmtId="172" formatCode="_-* #,##0.00_р_._-;\-* #,##0.00_р_._-;_-* &quot;-&quot;??_р_._-;_-@_-"/>
    <numFmt numFmtId="173" formatCode="_-* #,##0_р_._-;\-* #,##0_р_._-;_-* &quot;-&quot;_р_._-;_-@_-"/>
    <numFmt numFmtId="174" formatCode="_(* #,##0_);_(* \(#,##0\);_(* &quot;-&quot;??_);_(@_)"/>
    <numFmt numFmtId="175" formatCode="#,##0_);[Blue]\(\-\)\ #,##0_)"/>
    <numFmt numFmtId="176" formatCode="#,##0.0_);[Blue]\(\-\)\ #,##0.0_)"/>
    <numFmt numFmtId="177" formatCode="_-* #,##0.00&quot;р.&quot;_-;\-* #,##0.00&quot;р.&quot;_-;_-* &quot;-&quot;??&quot;р.&quot;_-;_-@_-"/>
    <numFmt numFmtId="178" formatCode="#,##0_);[Blue]\(\-\)\ #,##0_);"/>
    <numFmt numFmtId="179" formatCode="_-&quot;*&quot;\ #,##0.00\ _р_._-;\-&quot;*&quot;\ #,##0.00\ _р_._-;_-&quot;*&quot;\ &quot;-&quot;??\ _р_._-;_-@_-"/>
    <numFmt numFmtId="180" formatCode="General_)"/>
    <numFmt numFmtId="181" formatCode="#,##0.0"/>
    <numFmt numFmtId="182" formatCode="0.000"/>
    <numFmt numFmtId="183" formatCode="_-* #,##0.00\ _₸_-;\-* #,##0.00\ _₸_-;_-* &quot;-&quot;??\ _₸_-;_-@_-"/>
    <numFmt numFmtId="184" formatCode="_-* #,##0\ _т_г_._-;\-* #,##0\ _т_г_._-;_-* &quot;-&quot;\ _т_г_._-;_-@_-"/>
    <numFmt numFmtId="185" formatCode="_-* #,##0.00_р_._-;\-* #,##0.00_р_._-;_-* \-??_р_._-;_-@_-"/>
    <numFmt numFmtId="186" formatCode="[$-FC09]mmm/yy"/>
  </numFmts>
  <fonts count="19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Arial"/>
      <family val="2"/>
      <charset val="204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0"/>
      <name val="Times New Roman"/>
      <family val="1"/>
    </font>
    <font>
      <b/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scheme val="minor"/>
    </font>
    <font>
      <sz val="11"/>
      <color theme="2" tint="-0.249977111117893"/>
      <name val="Calibri"/>
      <family val="2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u/>
      <sz val="10"/>
      <color indexed="12"/>
      <name val="Arial Cyr"/>
      <charset val="204"/>
    </font>
    <font>
      <sz val="9"/>
      <name val="Arial CYR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8"/>
      <color rgb="FF928580"/>
      <name val="Calibri"/>
      <family val="2"/>
      <charset val="204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0"/>
      <color indexed="9"/>
      <name val="Arial"/>
      <family val="2"/>
      <charset val="204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sz val="10"/>
      <color indexed="60"/>
      <name val="Arial"/>
      <family val="2"/>
      <charset val="204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rgb="FF9C6500"/>
      <name val="Arial"/>
      <family val="2"/>
      <charset val="204"/>
    </font>
    <font>
      <b/>
      <sz val="10"/>
      <name val="Calibri"/>
      <family val="2"/>
      <scheme val="minor"/>
    </font>
    <font>
      <u/>
      <sz val="12"/>
      <color theme="10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u/>
      <sz val="12"/>
      <color indexed="12"/>
      <name val="Arial Cyr"/>
      <family val="2"/>
      <charset val="204"/>
    </font>
    <font>
      <i/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</font>
    <font>
      <b/>
      <sz val="10"/>
      <color theme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</font>
    <font>
      <sz val="8"/>
      <name val="Calibri"/>
      <family val="2"/>
      <scheme val="minor"/>
    </font>
    <font>
      <b/>
      <sz val="9"/>
      <color theme="10"/>
      <name val="Calibri"/>
      <family val="2"/>
      <charset val="204"/>
      <scheme val="minor"/>
    </font>
  </fonts>
  <fills count="8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2565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rgb="FF43682B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0998">
    <xf numFmtId="0" fontId="0" fillId="0" borderId="0"/>
    <xf numFmtId="0" fontId="62" fillId="0" borderId="0" applyNumberFormat="0" applyFill="0" applyBorder="0" applyAlignment="0" applyProtection="0"/>
    <xf numFmtId="0" fontId="64" fillId="0" borderId="0"/>
    <xf numFmtId="165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6" fillId="4" borderId="0" applyNumberFormat="0" applyBorder="0" applyAlignment="0" applyProtection="0"/>
    <xf numFmtId="0" fontId="68" fillId="0" borderId="0"/>
    <xf numFmtId="166" fontId="64" fillId="0" borderId="0" applyFont="0" applyFill="0" applyBorder="0" applyAlignment="0" applyProtection="0"/>
    <xf numFmtId="0" fontId="59" fillId="0" borderId="0"/>
    <xf numFmtId="165" fontId="59" fillId="0" borderId="0" applyFont="0" applyFill="0" applyBorder="0" applyAlignment="0" applyProtection="0"/>
    <xf numFmtId="0" fontId="68" fillId="0" borderId="0"/>
    <xf numFmtId="171" fontId="71" fillId="0" borderId="0" applyFill="0" applyBorder="0"/>
    <xf numFmtId="0" fontId="58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65" fontId="58" fillId="0" borderId="0" applyFont="0" applyFill="0" applyBorder="0" applyAlignment="0" applyProtection="0"/>
    <xf numFmtId="0" fontId="64" fillId="0" borderId="0"/>
    <xf numFmtId="0" fontId="72" fillId="0" borderId="0"/>
    <xf numFmtId="0" fontId="73" fillId="5" borderId="0" applyNumberFormat="0" applyBorder="0" applyAlignment="0" applyProtection="0"/>
    <xf numFmtId="0" fontId="73" fillId="5" borderId="0" applyNumberFormat="0" applyBorder="0" applyAlignment="0" applyProtection="0"/>
    <xf numFmtId="0" fontId="73" fillId="5" borderId="0" applyNumberFormat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3" borderId="0" applyNumberFormat="0" applyBorder="0" applyAlignment="0" applyProtection="0"/>
    <xf numFmtId="0" fontId="74" fillId="13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2" fillId="0" borderId="0"/>
    <xf numFmtId="0" fontId="75" fillId="0" borderId="0"/>
    <xf numFmtId="174" fontId="68" fillId="0" borderId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1" borderId="0" applyNumberFormat="0" applyBorder="0" applyAlignment="0" applyProtection="0"/>
    <xf numFmtId="0" fontId="74" fillId="21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175" fontId="71" fillId="0" borderId="1" applyBorder="0">
      <protection hidden="1"/>
    </xf>
    <xf numFmtId="0" fontId="77" fillId="23" borderId="14" applyNumberFormat="0" applyAlignment="0" applyProtection="0"/>
    <xf numFmtId="0" fontId="77" fillId="23" borderId="14" applyNumberFormat="0" applyAlignment="0" applyProtection="0"/>
    <xf numFmtId="0" fontId="77" fillId="23" borderId="14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79" fillId="0" borderId="15" applyNumberFormat="0" applyFill="0" applyAlignment="0" applyProtection="0"/>
    <xf numFmtId="0" fontId="79" fillId="0" borderId="15" applyNumberFormat="0" applyFill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0" fillId="0" borderId="16" applyNumberFormat="0" applyFill="0" applyAlignment="0" applyProtection="0"/>
    <xf numFmtId="0" fontId="80" fillId="0" borderId="16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2" fillId="0" borderId="18" applyNumberFormat="0" applyFill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58" fillId="0" borderId="0"/>
    <xf numFmtId="0" fontId="58" fillId="0" borderId="0"/>
    <xf numFmtId="0" fontId="72" fillId="0" borderId="0"/>
    <xf numFmtId="0" fontId="72" fillId="0" borderId="0"/>
    <xf numFmtId="0" fontId="68" fillId="0" borderId="0"/>
    <xf numFmtId="0" fontId="68" fillId="0" borderId="0"/>
    <xf numFmtId="0" fontId="86" fillId="6" borderId="0" applyNumberFormat="0" applyBorder="0" applyAlignment="0" applyProtection="0"/>
    <xf numFmtId="0" fontId="86" fillId="6" borderId="0" applyNumberFormat="0" applyBorder="0" applyAlignment="0" applyProtection="0"/>
    <xf numFmtId="0" fontId="86" fillId="6" borderId="0" applyNumberFormat="0" applyBorder="0" applyAlignment="0" applyProtection="0"/>
    <xf numFmtId="0" fontId="86" fillId="6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8" fillId="0" borderId="21" applyNumberFormat="0" applyFill="0" applyAlignment="0" applyProtection="0"/>
    <xf numFmtId="0" fontId="88" fillId="0" borderId="21" applyNumberFormat="0" applyFill="0" applyAlignment="0" applyProtection="0"/>
    <xf numFmtId="0" fontId="88" fillId="0" borderId="21" applyNumberFormat="0" applyFill="0" applyAlignment="0" applyProtection="0"/>
    <xf numFmtId="0" fontId="88" fillId="0" borderId="21" applyNumberFormat="0" applyFill="0" applyAlignment="0" applyProtection="0"/>
    <xf numFmtId="0" fontId="75" fillId="0" borderId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3" fontId="68" fillId="0" borderId="0" applyFont="0" applyFill="0" applyBorder="0" applyAlignment="0" applyProtection="0"/>
    <xf numFmtId="172" fontId="68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3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0" fontId="90" fillId="7" borderId="0" applyNumberFormat="0" applyBorder="0" applyAlignment="0" applyProtection="0"/>
    <xf numFmtId="9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57" fillId="0" borderId="0"/>
    <xf numFmtId="9" fontId="57" fillId="0" borderId="0" applyFont="0" applyFill="0" applyBorder="0" applyAlignment="0" applyProtection="0"/>
    <xf numFmtId="0" fontId="72" fillId="0" borderId="0"/>
    <xf numFmtId="176" fontId="91" fillId="27" borderId="22" applyFont="0" applyFill="0" applyBorder="0">
      <protection hidden="1"/>
    </xf>
    <xf numFmtId="172" fontId="57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92" fillId="0" borderId="0"/>
    <xf numFmtId="0" fontId="93" fillId="0" borderId="0"/>
    <xf numFmtId="0" fontId="72" fillId="0" borderId="0"/>
    <xf numFmtId="0" fontId="64" fillId="0" borderId="0"/>
    <xf numFmtId="165" fontId="64" fillId="0" borderId="0" applyFont="0" applyFill="0" applyBorder="0" applyAlignment="0" applyProtection="0"/>
    <xf numFmtId="0" fontId="94" fillId="0" borderId="0"/>
    <xf numFmtId="0" fontId="95" fillId="0" borderId="0"/>
    <xf numFmtId="177" fontId="57" fillId="0" borderId="0" applyFont="0" applyFill="0" applyBorder="0" applyAlignment="0" applyProtection="0"/>
    <xf numFmtId="0" fontId="96" fillId="0" borderId="0"/>
    <xf numFmtId="164" fontId="64" fillId="0" borderId="0" applyFont="0" applyFill="0" applyBorder="0" applyAlignment="0" applyProtection="0"/>
    <xf numFmtId="175" fontId="71" fillId="0" borderId="1" applyBorder="0">
      <protection hidden="1"/>
    </xf>
    <xf numFmtId="0" fontId="71" fillId="0" borderId="0"/>
    <xf numFmtId="0" fontId="73" fillId="9" borderId="0" applyNumberFormat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71" fillId="0" borderId="0"/>
    <xf numFmtId="0" fontId="93" fillId="0" borderId="0"/>
    <xf numFmtId="0" fontId="68" fillId="0" borderId="0"/>
    <xf numFmtId="9" fontId="93" fillId="0" borderId="0" applyFont="0" applyFill="0" applyBorder="0" applyAlignment="0" applyProtection="0"/>
    <xf numFmtId="0" fontId="68" fillId="0" borderId="0"/>
    <xf numFmtId="172" fontId="93" fillId="0" borderId="0" applyFont="0" applyFill="0" applyBorder="0" applyAlignment="0" applyProtection="0"/>
    <xf numFmtId="165" fontId="57" fillId="0" borderId="0" applyFont="0" applyFill="0" applyBorder="0" applyAlignment="0" applyProtection="0"/>
    <xf numFmtId="0" fontId="71" fillId="0" borderId="0"/>
    <xf numFmtId="0" fontId="73" fillId="8" borderId="0" applyNumberFormat="0" applyBorder="0" applyAlignment="0" applyProtection="0"/>
    <xf numFmtId="0" fontId="75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6" borderId="0" applyNumberFormat="0" applyBorder="0" applyAlignment="0" applyProtection="0"/>
    <xf numFmtId="0" fontId="74" fillId="12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9" borderId="0" applyNumberFormat="0" applyBorder="0" applyAlignment="0" applyProtection="0"/>
    <xf numFmtId="0" fontId="73" fillId="7" borderId="0" applyNumberFormat="0" applyBorder="0" applyAlignment="0" applyProtection="0"/>
    <xf numFmtId="0" fontId="73" fillId="5" borderId="0" applyNumberFormat="0" applyBorder="0" applyAlignment="0" applyProtection="0"/>
    <xf numFmtId="0" fontId="74" fillId="17" borderId="0" applyNumberFormat="0" applyBorder="0" applyAlignment="0" applyProtection="0"/>
    <xf numFmtId="0" fontId="74" fillId="13" borderId="0" applyNumberFormat="0" applyBorder="0" applyAlignment="0" applyProtection="0"/>
    <xf numFmtId="0" fontId="74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8" borderId="0" applyNumberFormat="0" applyBorder="0" applyAlignment="0" applyProtection="0"/>
    <xf numFmtId="0" fontId="73" fillId="6" borderId="0" applyNumberFormat="0" applyBorder="0" applyAlignment="0" applyProtection="0"/>
    <xf numFmtId="9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73" fillId="13" borderId="0" applyNumberFormat="0" applyBorder="0" applyAlignment="0" applyProtection="0"/>
    <xf numFmtId="173" fontId="72" fillId="0" borderId="0" applyFont="0" applyFill="0" applyBorder="0" applyAlignment="0" applyProtection="0"/>
    <xf numFmtId="0" fontId="68" fillId="0" borderId="0"/>
    <xf numFmtId="0" fontId="57" fillId="0" borderId="0"/>
    <xf numFmtId="0" fontId="72" fillId="0" borderId="0"/>
    <xf numFmtId="173" fontId="72" fillId="0" borderId="0" applyFont="0" applyFill="0" applyBorder="0" applyAlignment="0" applyProtection="0"/>
    <xf numFmtId="0" fontId="72" fillId="0" borderId="0"/>
    <xf numFmtId="0" fontId="57" fillId="0" borderId="0"/>
    <xf numFmtId="0" fontId="57" fillId="0" borderId="0"/>
    <xf numFmtId="172" fontId="57" fillId="0" borderId="0" applyFont="0" applyFill="0" applyBorder="0" applyAlignment="0" applyProtection="0"/>
    <xf numFmtId="0" fontId="72" fillId="0" borderId="0"/>
    <xf numFmtId="0" fontId="73" fillId="12" borderId="0" applyNumberFormat="0" applyBorder="0" applyAlignment="0" applyProtection="0"/>
    <xf numFmtId="0" fontId="95" fillId="0" borderId="0"/>
    <xf numFmtId="0" fontId="68" fillId="0" borderId="0"/>
    <xf numFmtId="0" fontId="57" fillId="0" borderId="0"/>
    <xf numFmtId="0" fontId="57" fillId="0" borderId="0"/>
    <xf numFmtId="0" fontId="57" fillId="0" borderId="0"/>
    <xf numFmtId="0" fontId="95" fillId="0" borderId="0"/>
    <xf numFmtId="172" fontId="57" fillId="0" borderId="0" applyFont="0" applyFill="0" applyBorder="0" applyAlignment="0" applyProtection="0"/>
    <xf numFmtId="172" fontId="57" fillId="0" borderId="0" applyFont="0" applyFill="0" applyBorder="0" applyAlignment="0" applyProtection="0"/>
    <xf numFmtId="0" fontId="95" fillId="0" borderId="0"/>
    <xf numFmtId="0" fontId="57" fillId="0" borderId="0"/>
    <xf numFmtId="173" fontId="72" fillId="0" borderId="0" applyFont="0" applyFill="0" applyBorder="0" applyAlignment="0" applyProtection="0"/>
    <xf numFmtId="0" fontId="95" fillId="0" borderId="0"/>
    <xf numFmtId="0" fontId="56" fillId="0" borderId="0"/>
    <xf numFmtId="9" fontId="56" fillId="0" borderId="0" applyFont="0" applyFill="0" applyBorder="0" applyAlignment="0" applyProtection="0"/>
    <xf numFmtId="0" fontId="97" fillId="0" borderId="0">
      <alignment horizontal="center"/>
    </xf>
    <xf numFmtId="0" fontId="97" fillId="0" borderId="0">
      <alignment horizontal="right"/>
    </xf>
    <xf numFmtId="177" fontId="55" fillId="0" borderId="0" applyFont="0" applyFill="0" applyBorder="0" applyAlignment="0" applyProtection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9" fontId="55" fillId="0" borderId="0" applyFont="0" applyFill="0" applyBorder="0" applyAlignment="0" applyProtection="0"/>
    <xf numFmtId="9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72" fontId="55" fillId="0" borderId="0" applyFont="0" applyFill="0" applyBorder="0" applyAlignment="0" applyProtection="0"/>
    <xf numFmtId="165" fontId="55" fillId="0" borderId="0" applyFont="0" applyFill="0" applyBorder="0" applyAlignment="0" applyProtection="0"/>
    <xf numFmtId="0" fontId="54" fillId="0" borderId="0"/>
    <xf numFmtId="165" fontId="54" fillId="0" borderId="0" applyFont="0" applyFill="0" applyBorder="0" applyAlignment="0" applyProtection="0"/>
    <xf numFmtId="0" fontId="53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72" fontId="64" fillId="0" borderId="0" applyFont="0" applyFill="0" applyBorder="0" applyAlignment="0" applyProtection="0"/>
    <xf numFmtId="0" fontId="52" fillId="0" borderId="0"/>
    <xf numFmtId="0" fontId="52" fillId="0" borderId="0"/>
    <xf numFmtId="0" fontId="101" fillId="0" borderId="0"/>
    <xf numFmtId="0" fontId="102" fillId="0" borderId="0">
      <alignment horizontal="center"/>
    </xf>
    <xf numFmtId="165" fontId="101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101" fillId="0" borderId="0" applyFont="0" applyFill="0" applyBorder="0" applyAlignment="0" applyProtection="0"/>
    <xf numFmtId="178" fontId="103" fillId="0" borderId="1" applyFill="0" applyBorder="0">
      <protection hidden="1"/>
    </xf>
    <xf numFmtId="0" fontId="51" fillId="0" borderId="0"/>
    <xf numFmtId="0" fontId="64" fillId="0" borderId="0"/>
    <xf numFmtId="0" fontId="64" fillId="0" borderId="0"/>
    <xf numFmtId="0" fontId="68" fillId="0" borderId="0"/>
    <xf numFmtId="0" fontId="50" fillId="0" borderId="0"/>
    <xf numFmtId="9" fontId="50" fillId="0" borderId="0" applyFont="0" applyFill="0" applyBorder="0" applyAlignment="0" applyProtection="0"/>
    <xf numFmtId="0" fontId="49" fillId="0" borderId="0"/>
    <xf numFmtId="165" fontId="49" fillId="0" borderId="0" applyFont="0" applyFill="0" applyBorder="0" applyAlignment="0" applyProtection="0"/>
    <xf numFmtId="0" fontId="48" fillId="0" borderId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47" fillId="0" borderId="0"/>
    <xf numFmtId="0" fontId="47" fillId="0" borderId="0"/>
    <xf numFmtId="0" fontId="46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65" fontId="46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165" fontId="46" fillId="0" borderId="0" applyFont="0" applyFill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45" fillId="0" borderId="0"/>
    <xf numFmtId="165" fontId="45" fillId="0" borderId="0" applyFont="0" applyFill="0" applyBorder="0" applyAlignment="0" applyProtection="0"/>
    <xf numFmtId="172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165" fontId="45" fillId="0" borderId="0" applyFont="0" applyFill="0" applyBorder="0" applyAlignment="0" applyProtection="0"/>
    <xf numFmtId="0" fontId="44" fillId="0" borderId="0"/>
    <xf numFmtId="165" fontId="44" fillId="0" borderId="0" applyFont="0" applyFill="0" applyBorder="0" applyAlignment="0" applyProtection="0"/>
    <xf numFmtId="165" fontId="44" fillId="0" borderId="0" applyFont="0" applyFill="0" applyBorder="0" applyAlignment="0" applyProtection="0"/>
    <xf numFmtId="0" fontId="43" fillId="0" borderId="0"/>
    <xf numFmtId="165" fontId="42" fillId="0" borderId="0" applyFont="0" applyFill="0" applyBorder="0" applyAlignment="0" applyProtection="0"/>
    <xf numFmtId="0" fontId="41" fillId="0" borderId="0"/>
    <xf numFmtId="165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23" applyNumberFormat="0" applyFill="0" applyAlignment="0" applyProtection="0"/>
    <xf numFmtId="0" fontId="118" fillId="0" borderId="24" applyNumberFormat="0" applyFill="0" applyAlignment="0" applyProtection="0"/>
    <xf numFmtId="0" fontId="119" fillId="0" borderId="25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26" applyNumberFormat="0" applyAlignment="0" applyProtection="0"/>
    <xf numFmtId="0" fontId="123" fillId="36" borderId="27" applyNumberFormat="0" applyAlignment="0" applyProtection="0"/>
    <xf numFmtId="0" fontId="124" fillId="36" borderId="26" applyNumberFormat="0" applyAlignment="0" applyProtection="0"/>
    <xf numFmtId="0" fontId="125" fillId="0" borderId="28" applyNumberFormat="0" applyFill="0" applyAlignment="0" applyProtection="0"/>
    <xf numFmtId="0" fontId="61" fillId="37" borderId="29" applyNumberFormat="0" applyAlignment="0" applyProtection="0"/>
    <xf numFmtId="0" fontId="126" fillId="0" borderId="0" applyNumberFormat="0" applyFill="0" applyBorder="0" applyAlignment="0" applyProtection="0"/>
    <xf numFmtId="0" fontId="127" fillId="0" borderId="0" applyNumberFormat="0" applyFill="0" applyBorder="0" applyAlignment="0" applyProtection="0"/>
    <xf numFmtId="0" fontId="104" fillId="0" borderId="31" applyNumberFormat="0" applyFill="0" applyAlignment="0" applyProtection="0"/>
    <xf numFmtId="0" fontId="128" fillId="39" borderId="0" applyNumberFormat="0" applyBorder="0" applyAlignment="0" applyProtection="0"/>
    <xf numFmtId="0" fontId="40" fillId="40" borderId="0" applyNumberFormat="0" applyBorder="0" applyAlignment="0" applyProtection="0"/>
    <xf numFmtId="0" fontId="40" fillId="41" borderId="0" applyNumberFormat="0" applyBorder="0" applyAlignment="0" applyProtection="0"/>
    <xf numFmtId="0" fontId="128" fillId="42" borderId="0" applyNumberFormat="0" applyBorder="0" applyAlignment="0" applyProtection="0"/>
    <xf numFmtId="0" fontId="128" fillId="43" borderId="0" applyNumberFormat="0" applyBorder="0" applyAlignment="0" applyProtection="0"/>
    <xf numFmtId="0" fontId="40" fillId="44" borderId="0" applyNumberFormat="0" applyBorder="0" applyAlignment="0" applyProtection="0"/>
    <xf numFmtId="0" fontId="40" fillId="45" borderId="0" applyNumberFormat="0" applyBorder="0" applyAlignment="0" applyProtection="0"/>
    <xf numFmtId="0" fontId="128" fillId="46" borderId="0" applyNumberFormat="0" applyBorder="0" applyAlignment="0" applyProtection="0"/>
    <xf numFmtId="0" fontId="128" fillId="47" borderId="0" applyNumberFormat="0" applyBorder="0" applyAlignment="0" applyProtection="0"/>
    <xf numFmtId="0" fontId="40" fillId="48" borderId="0" applyNumberFormat="0" applyBorder="0" applyAlignment="0" applyProtection="0"/>
    <xf numFmtId="0" fontId="128" fillId="49" borderId="0" applyNumberFormat="0" applyBorder="0" applyAlignment="0" applyProtection="0"/>
    <xf numFmtId="0" fontId="128" fillId="50" borderId="0" applyNumberFormat="0" applyBorder="0" applyAlignment="0" applyProtection="0"/>
    <xf numFmtId="0" fontId="40" fillId="51" borderId="0" applyNumberFormat="0" applyBorder="0" applyAlignment="0" applyProtection="0"/>
    <xf numFmtId="0" fontId="128" fillId="52" borderId="0" applyNumberFormat="0" applyBorder="0" applyAlignment="0" applyProtection="0"/>
    <xf numFmtId="0" fontId="128" fillId="53" borderId="0" applyNumberFormat="0" applyBorder="0" applyAlignment="0" applyProtection="0"/>
    <xf numFmtId="0" fontId="40" fillId="54" borderId="0" applyNumberFormat="0" applyBorder="0" applyAlignment="0" applyProtection="0"/>
    <xf numFmtId="0" fontId="40" fillId="55" borderId="0" applyNumberFormat="0" applyBorder="0" applyAlignment="0" applyProtection="0"/>
    <xf numFmtId="0" fontId="128" fillId="56" borderId="0" applyNumberFormat="0" applyBorder="0" applyAlignment="0" applyProtection="0"/>
    <xf numFmtId="0" fontId="128" fillId="57" borderId="0" applyNumberFormat="0" applyBorder="0" applyAlignment="0" applyProtection="0"/>
    <xf numFmtId="0" fontId="40" fillId="58" borderId="0" applyNumberFormat="0" applyBorder="0" applyAlignment="0" applyProtection="0"/>
    <xf numFmtId="0" fontId="40" fillId="59" borderId="0" applyNumberFormat="0" applyBorder="0" applyAlignment="0" applyProtection="0"/>
    <xf numFmtId="0" fontId="128" fillId="60" borderId="0" applyNumberFormat="0" applyBorder="0" applyAlignment="0" applyProtection="0"/>
    <xf numFmtId="0" fontId="40" fillId="0" borderId="0"/>
    <xf numFmtId="0" fontId="40" fillId="30" borderId="0" applyNumberFormat="0" applyBorder="0" applyAlignment="0" applyProtection="0"/>
    <xf numFmtId="0" fontId="40" fillId="29" borderId="0" applyNumberFormat="0" applyBorder="0" applyAlignment="0" applyProtection="0"/>
    <xf numFmtId="0" fontId="40" fillId="38" borderId="30" applyNumberFormat="0" applyFont="0" applyAlignment="0" applyProtection="0"/>
    <xf numFmtId="0" fontId="39" fillId="0" borderId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39" fillId="44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4" fontId="130" fillId="25" borderId="32" applyNumberFormat="0" applyProtection="0">
      <alignment vertical="center"/>
    </xf>
    <xf numFmtId="4" fontId="131" fillId="62" borderId="32" applyNumberFormat="0" applyProtection="0">
      <alignment vertical="center"/>
    </xf>
    <xf numFmtId="4" fontId="130" fillId="62" borderId="32" applyNumberFormat="0" applyProtection="0">
      <alignment horizontal="left" vertical="center" indent="1"/>
    </xf>
    <xf numFmtId="0" fontId="130" fillId="62" borderId="32" applyNumberFormat="0" applyProtection="0">
      <alignment horizontal="left" vertical="top" indent="1"/>
    </xf>
    <xf numFmtId="4" fontId="130" fillId="63" borderId="0" applyNumberFormat="0" applyProtection="0">
      <alignment horizontal="left" vertical="center" indent="1"/>
    </xf>
    <xf numFmtId="4" fontId="132" fillId="6" borderId="32" applyNumberFormat="0" applyProtection="0">
      <alignment horizontal="right" vertical="center"/>
    </xf>
    <xf numFmtId="4" fontId="132" fillId="12" borderId="32" applyNumberFormat="0" applyProtection="0">
      <alignment horizontal="right" vertical="center"/>
    </xf>
    <xf numFmtId="4" fontId="132" fillId="20" borderId="32" applyNumberFormat="0" applyProtection="0">
      <alignment horizontal="right" vertical="center"/>
    </xf>
    <xf numFmtId="4" fontId="132" fillId="14" borderId="32" applyNumberFormat="0" applyProtection="0">
      <alignment horizontal="right" vertical="center"/>
    </xf>
    <xf numFmtId="4" fontId="132" fillId="18" borderId="32" applyNumberFormat="0" applyProtection="0">
      <alignment horizontal="right" vertical="center"/>
    </xf>
    <xf numFmtId="4" fontId="132" fillId="22" borderId="32" applyNumberFormat="0" applyProtection="0">
      <alignment horizontal="right" vertical="center"/>
    </xf>
    <xf numFmtId="4" fontId="132" fillId="21" borderId="32" applyNumberFormat="0" applyProtection="0">
      <alignment horizontal="right" vertical="center"/>
    </xf>
    <xf numFmtId="4" fontId="132" fillId="64" borderId="32" applyNumberFormat="0" applyProtection="0">
      <alignment horizontal="right" vertical="center"/>
    </xf>
    <xf numFmtId="4" fontId="132" fillId="13" borderId="32" applyNumberFormat="0" applyProtection="0">
      <alignment horizontal="right" vertical="center"/>
    </xf>
    <xf numFmtId="4" fontId="130" fillId="65" borderId="33" applyNumberFormat="0" applyProtection="0">
      <alignment horizontal="left" vertical="center" indent="1"/>
    </xf>
    <xf numFmtId="4" fontId="132" fillId="66" borderId="0" applyNumberFormat="0" applyProtection="0">
      <alignment horizontal="left" vertical="center" indent="1"/>
    </xf>
    <xf numFmtId="4" fontId="133" fillId="67" borderId="0" applyNumberFormat="0" applyProtection="0">
      <alignment horizontal="left" vertical="center" indent="1"/>
    </xf>
    <xf numFmtId="4" fontId="132" fillId="68" borderId="32" applyNumberFormat="0" applyProtection="0">
      <alignment horizontal="right" vertical="center"/>
    </xf>
    <xf numFmtId="4" fontId="134" fillId="66" borderId="0" applyNumberFormat="0" applyProtection="0">
      <alignment horizontal="left" vertical="center" indent="1"/>
    </xf>
    <xf numFmtId="4" fontId="134" fillId="63" borderId="0" applyNumberFormat="0" applyProtection="0">
      <alignment horizontal="left" vertical="center" indent="1"/>
    </xf>
    <xf numFmtId="0" fontId="68" fillId="67" borderId="32" applyNumberFormat="0" applyProtection="0">
      <alignment horizontal="left" vertical="center" indent="1"/>
    </xf>
    <xf numFmtId="0" fontId="68" fillId="67" borderId="32" applyNumberFormat="0" applyProtection="0">
      <alignment horizontal="left" vertical="top" indent="1"/>
    </xf>
    <xf numFmtId="0" fontId="68" fillId="63" borderId="32" applyNumberFormat="0" applyProtection="0">
      <alignment horizontal="left" vertical="center" indent="1"/>
    </xf>
    <xf numFmtId="0" fontId="68" fillId="63" borderId="32" applyNumberFormat="0" applyProtection="0">
      <alignment horizontal="left" vertical="top" indent="1"/>
    </xf>
    <xf numFmtId="0" fontId="68" fillId="69" borderId="32" applyNumberFormat="0" applyProtection="0">
      <alignment horizontal="left" vertical="center" indent="1"/>
    </xf>
    <xf numFmtId="0" fontId="68" fillId="69" borderId="32" applyNumberFormat="0" applyProtection="0">
      <alignment horizontal="left" vertical="top" indent="1"/>
    </xf>
    <xf numFmtId="0" fontId="68" fillId="70" borderId="32" applyNumberFormat="0" applyProtection="0">
      <alignment horizontal="left" vertical="center" indent="1"/>
    </xf>
    <xf numFmtId="0" fontId="68" fillId="70" borderId="32" applyNumberFormat="0" applyProtection="0">
      <alignment horizontal="left" vertical="top" indent="1"/>
    </xf>
    <xf numFmtId="4" fontId="132" fillId="71" borderId="32" applyNumberFormat="0" applyProtection="0">
      <alignment vertical="center"/>
    </xf>
    <xf numFmtId="4" fontId="135" fillId="71" borderId="32" applyNumberFormat="0" applyProtection="0">
      <alignment vertical="center"/>
    </xf>
    <xf numFmtId="4" fontId="132" fillId="71" borderId="32" applyNumberFormat="0" applyProtection="0">
      <alignment horizontal="left" vertical="center" indent="1"/>
    </xf>
    <xf numFmtId="0" fontId="132" fillId="71" borderId="32" applyNumberFormat="0" applyProtection="0">
      <alignment horizontal="left" vertical="top" indent="1"/>
    </xf>
    <xf numFmtId="4" fontId="132" fillId="66" borderId="32" applyNumberFormat="0" applyProtection="0">
      <alignment horizontal="right" vertical="center"/>
    </xf>
    <xf numFmtId="4" fontId="135" fillId="66" borderId="32" applyNumberFormat="0" applyProtection="0">
      <alignment horizontal="right" vertical="center"/>
    </xf>
    <xf numFmtId="4" fontId="132" fillId="68" borderId="32" applyNumberFormat="0" applyProtection="0">
      <alignment horizontal="left" vertical="center" indent="1"/>
    </xf>
    <xf numFmtId="0" fontId="132" fillId="63" borderId="32" applyNumberFormat="0" applyProtection="0">
      <alignment horizontal="left" vertical="top" indent="1"/>
    </xf>
    <xf numFmtId="4" fontId="136" fillId="72" borderId="0" applyNumberFormat="0" applyProtection="0">
      <alignment horizontal="left" vertical="center" indent="1"/>
    </xf>
    <xf numFmtId="4" fontId="137" fillId="66" borderId="32" applyNumberFormat="0" applyProtection="0">
      <alignment horizontal="right" vertical="center"/>
    </xf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17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177" fontId="72" fillId="0" borderId="0" applyFont="0" applyFill="0" applyBorder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83" fillId="24" borderId="19" applyNumberFormat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2" fillId="0" borderId="0"/>
    <xf numFmtId="0" fontId="129" fillId="0" borderId="0"/>
    <xf numFmtId="0" fontId="94" fillId="0" borderId="0"/>
    <xf numFmtId="0" fontId="39" fillId="0" borderId="0"/>
    <xf numFmtId="0" fontId="68" fillId="0" borderId="0"/>
    <xf numFmtId="0" fontId="72" fillId="0" borderId="0"/>
    <xf numFmtId="0" fontId="6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9" fillId="0" borderId="0"/>
    <xf numFmtId="0" fontId="72" fillId="0" borderId="0"/>
    <xf numFmtId="0" fontId="72" fillId="0" borderId="0"/>
    <xf numFmtId="0" fontId="72" fillId="0" borderId="0"/>
    <xf numFmtId="0" fontId="39" fillId="0" borderId="0"/>
    <xf numFmtId="0" fontId="146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9" fillId="0" borderId="0"/>
    <xf numFmtId="0" fontId="139" fillId="0" borderId="0"/>
    <xf numFmtId="0" fontId="72" fillId="0" borderId="0"/>
    <xf numFmtId="0" fontId="12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29" fillId="26" borderId="20" applyNumberFormat="0" applyFont="0" applyAlignment="0" applyProtection="0"/>
    <xf numFmtId="0" fontId="129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9" fillId="26" borderId="20" applyNumberFormat="0" applyFont="0" applyAlignment="0" applyProtection="0"/>
    <xf numFmtId="0" fontId="129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179" fontId="92" fillId="0" borderId="0" applyFont="0" applyFill="0" applyBorder="0" applyAlignment="0" applyProtection="0"/>
    <xf numFmtId="179" fontId="9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0" fontId="38" fillId="0" borderId="0"/>
    <xf numFmtId="9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37" fillId="0" borderId="0"/>
    <xf numFmtId="165" fontId="3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36" fillId="0" borderId="0"/>
    <xf numFmtId="165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165" fontId="36" fillId="0" borderId="0" applyFont="0" applyFill="0" applyBorder="0" applyAlignment="0" applyProtection="0"/>
    <xf numFmtId="0" fontId="35" fillId="0" borderId="0"/>
    <xf numFmtId="165" fontId="35" fillId="0" borderId="0" applyFont="0" applyFill="0" applyBorder="0" applyAlignment="0" applyProtection="0"/>
    <xf numFmtId="0" fontId="35" fillId="29" borderId="0" applyNumberFormat="0" applyBorder="0" applyAlignment="0" applyProtection="0"/>
    <xf numFmtId="0" fontId="34" fillId="0" borderId="0"/>
    <xf numFmtId="0" fontId="34" fillId="0" borderId="0"/>
    <xf numFmtId="165" fontId="34" fillId="0" borderId="0" applyFont="0" applyFill="0" applyBorder="0" applyAlignment="0" applyProtection="0"/>
    <xf numFmtId="0" fontId="34" fillId="0" borderId="0"/>
    <xf numFmtId="165" fontId="34" fillId="0" borderId="0" applyFont="0" applyFill="0" applyBorder="0" applyAlignment="0" applyProtection="0"/>
    <xf numFmtId="0" fontId="33" fillId="0" borderId="0"/>
    <xf numFmtId="0" fontId="64" fillId="0" borderId="0"/>
    <xf numFmtId="0" fontId="32" fillId="0" borderId="0"/>
    <xf numFmtId="0" fontId="92" fillId="0" borderId="0"/>
    <xf numFmtId="0" fontId="31" fillId="0" borderId="0"/>
    <xf numFmtId="0" fontId="31" fillId="0" borderId="0"/>
    <xf numFmtId="0" fontId="31" fillId="0" borderId="0"/>
    <xf numFmtId="165" fontId="31" fillId="0" borderId="0" applyFont="0" applyFill="0" applyBorder="0" applyAlignment="0" applyProtection="0"/>
    <xf numFmtId="0" fontId="64" fillId="0" borderId="0"/>
    <xf numFmtId="165" fontId="31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29" fillId="44" borderId="0" applyNumberFormat="0" applyBorder="0" applyAlignment="0" applyProtection="0"/>
    <xf numFmtId="0" fontId="29" fillId="30" borderId="0" applyNumberFormat="0" applyBorder="0" applyAlignment="0" applyProtection="0"/>
    <xf numFmtId="0" fontId="29" fillId="0" borderId="0"/>
    <xf numFmtId="0" fontId="28" fillId="0" borderId="0"/>
    <xf numFmtId="0" fontId="27" fillId="0" borderId="0"/>
    <xf numFmtId="0" fontId="27" fillId="44" borderId="0" applyNumberFormat="0" applyBorder="0" applyAlignment="0" applyProtection="0"/>
    <xf numFmtId="0" fontId="27" fillId="30" borderId="0" applyNumberFormat="0" applyBorder="0" applyAlignment="0" applyProtection="0"/>
    <xf numFmtId="165" fontId="64" fillId="0" borderId="0" applyFont="0" applyFill="0" applyBorder="0" applyAlignment="0" applyProtection="0"/>
    <xf numFmtId="0" fontId="26" fillId="0" borderId="0"/>
    <xf numFmtId="0" fontId="25" fillId="0" borderId="0"/>
    <xf numFmtId="0" fontId="64" fillId="0" borderId="0"/>
    <xf numFmtId="0" fontId="24" fillId="0" borderId="0"/>
    <xf numFmtId="9" fontId="64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0" fontId="64" fillId="0" borderId="0"/>
    <xf numFmtId="43" fontId="24" fillId="0" borderId="0" applyFont="0" applyFill="0" applyBorder="0" applyAlignment="0" applyProtection="0"/>
    <xf numFmtId="180" fontId="68" fillId="0" borderId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0" fontId="24" fillId="0" borderId="0"/>
    <xf numFmtId="165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165" fontId="6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3" fillId="0" borderId="0"/>
    <xf numFmtId="165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23" fillId="0" borderId="0"/>
    <xf numFmtId="0" fontId="72" fillId="0" borderId="0"/>
    <xf numFmtId="0" fontId="22" fillId="0" borderId="0"/>
    <xf numFmtId="165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1" fillId="0" borderId="0"/>
    <xf numFmtId="0" fontId="20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30" borderId="0" applyNumberFormat="0" applyBorder="0" applyAlignment="0" applyProtection="0"/>
    <xf numFmtId="0" fontId="155" fillId="0" borderId="0"/>
    <xf numFmtId="0" fontId="134" fillId="5" borderId="0" applyNumberFormat="0" applyBorder="0" applyAlignment="0" applyProtection="0"/>
    <xf numFmtId="0" fontId="134" fillId="6" borderId="0" applyNumberFormat="0" applyBorder="0" applyAlignment="0" applyProtection="0"/>
    <xf numFmtId="0" fontId="134" fillId="7" borderId="0" applyNumberFormat="0" applyBorder="0" applyAlignment="0" applyProtection="0"/>
    <xf numFmtId="0" fontId="134" fillId="8" borderId="0" applyNumberFormat="0" applyBorder="0" applyAlignment="0" applyProtection="0"/>
    <xf numFmtId="0" fontId="134" fillId="9" borderId="0" applyNumberFormat="0" applyBorder="0" applyAlignment="0" applyProtection="0"/>
    <xf numFmtId="0" fontId="134" fillId="10" borderId="0" applyNumberFormat="0" applyBorder="0" applyAlignment="0" applyProtection="0"/>
    <xf numFmtId="0" fontId="134" fillId="11" borderId="0" applyNumberFormat="0" applyBorder="0" applyAlignment="0" applyProtection="0"/>
    <xf numFmtId="0" fontId="134" fillId="12" borderId="0" applyNumberFormat="0" applyBorder="0" applyAlignment="0" applyProtection="0"/>
    <xf numFmtId="0" fontId="134" fillId="13" borderId="0" applyNumberFormat="0" applyBorder="0" applyAlignment="0" applyProtection="0"/>
    <xf numFmtId="0" fontId="134" fillId="8" borderId="0" applyNumberFormat="0" applyBorder="0" applyAlignment="0" applyProtection="0"/>
    <xf numFmtId="0" fontId="134" fillId="11" borderId="0" applyNumberFormat="0" applyBorder="0" applyAlignment="0" applyProtection="0"/>
    <xf numFmtId="0" fontId="134" fillId="14" borderId="0" applyNumberFormat="0" applyBorder="0" applyAlignment="0" applyProtection="0"/>
    <xf numFmtId="0" fontId="156" fillId="15" borderId="0" applyNumberFormat="0" applyBorder="0" applyAlignment="0" applyProtection="0"/>
    <xf numFmtId="0" fontId="156" fillId="12" borderId="0" applyNumberFormat="0" applyBorder="0" applyAlignment="0" applyProtection="0"/>
    <xf numFmtId="0" fontId="156" fillId="13" borderId="0" applyNumberFormat="0" applyBorder="0" applyAlignment="0" applyProtection="0"/>
    <xf numFmtId="0" fontId="156" fillId="16" borderId="0" applyNumberFormat="0" applyBorder="0" applyAlignment="0" applyProtection="0"/>
    <xf numFmtId="0" fontId="156" fillId="17" borderId="0" applyNumberFormat="0" applyBorder="0" applyAlignment="0" applyProtection="0"/>
    <xf numFmtId="0" fontId="156" fillId="18" borderId="0" applyNumberFormat="0" applyBorder="0" applyAlignment="0" applyProtection="0"/>
    <xf numFmtId="0" fontId="156" fillId="19" borderId="0" applyNumberFormat="0" applyBorder="0" applyAlignment="0" applyProtection="0"/>
    <xf numFmtId="0" fontId="156" fillId="20" borderId="0" applyNumberFormat="0" applyBorder="0" applyAlignment="0" applyProtection="0"/>
    <xf numFmtId="0" fontId="156" fillId="21" borderId="0" applyNumberFormat="0" applyBorder="0" applyAlignment="0" applyProtection="0"/>
    <xf numFmtId="0" fontId="156" fillId="16" borderId="0" applyNumberFormat="0" applyBorder="0" applyAlignment="0" applyProtection="0"/>
    <xf numFmtId="0" fontId="156" fillId="17" borderId="0" applyNumberFormat="0" applyBorder="0" applyAlignment="0" applyProtection="0"/>
    <xf numFmtId="0" fontId="156" fillId="22" borderId="0" applyNumberFormat="0" applyBorder="0" applyAlignment="0" applyProtection="0"/>
    <xf numFmtId="0" fontId="157" fillId="10" borderId="13" applyNumberFormat="0" applyAlignment="0" applyProtection="0"/>
    <xf numFmtId="0" fontId="158" fillId="23" borderId="14" applyNumberFormat="0" applyAlignment="0" applyProtection="0"/>
    <xf numFmtId="0" fontId="159" fillId="23" borderId="13" applyNumberFormat="0" applyAlignment="0" applyProtection="0"/>
    <xf numFmtId="0" fontId="160" fillId="0" borderId="15" applyNumberFormat="0" applyFill="0" applyAlignment="0" applyProtection="0"/>
    <xf numFmtId="0" fontId="161" fillId="0" borderId="16" applyNumberFormat="0" applyFill="0" applyAlignment="0" applyProtection="0"/>
    <xf numFmtId="0" fontId="162" fillId="0" borderId="17" applyNumberFormat="0" applyFill="0" applyAlignment="0" applyProtection="0"/>
    <xf numFmtId="0" fontId="162" fillId="0" borderId="0" applyNumberFormat="0" applyFill="0" applyBorder="0" applyAlignment="0" applyProtection="0"/>
    <xf numFmtId="0" fontId="163" fillId="0" borderId="18" applyNumberFormat="0" applyFill="0" applyAlignment="0" applyProtection="0"/>
    <xf numFmtId="0" fontId="164" fillId="24" borderId="19" applyNumberFormat="0" applyAlignment="0" applyProtection="0"/>
    <xf numFmtId="0" fontId="165" fillId="25" borderId="0" applyNumberFormat="0" applyBorder="0" applyAlignment="0" applyProtection="0"/>
    <xf numFmtId="0" fontId="166" fillId="6" borderId="0" applyNumberFormat="0" applyBorder="0" applyAlignment="0" applyProtection="0"/>
    <xf numFmtId="0" fontId="167" fillId="0" borderId="0" applyNumberFormat="0" applyFill="0" applyBorder="0" applyAlignment="0" applyProtection="0"/>
    <xf numFmtId="0" fontId="168" fillId="0" borderId="21" applyNumberFormat="0" applyFill="0" applyAlignment="0" applyProtection="0"/>
    <xf numFmtId="0" fontId="169" fillId="0" borderId="0" applyNumberFormat="0" applyFill="0" applyBorder="0" applyAlignment="0" applyProtection="0"/>
    <xf numFmtId="0" fontId="170" fillId="7" borderId="0" applyNumberFormat="0" applyBorder="0" applyAlignment="0" applyProtection="0"/>
    <xf numFmtId="9" fontId="155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69" fillId="0" borderId="0"/>
    <xf numFmtId="0" fontId="6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3" fillId="24" borderId="19" applyNumberFormat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7" fillId="0" borderId="0" applyNumberFormat="0" applyFill="0" applyBorder="0" applyAlignment="0" applyProtection="0"/>
    <xf numFmtId="0" fontId="88" fillId="0" borderId="21" applyNumberFormat="0" applyFill="0" applyAlignment="0" applyProtection="0"/>
    <xf numFmtId="0" fontId="89" fillId="0" borderId="0" applyNumberFormat="0" applyFill="0" applyBorder="0" applyAlignment="0" applyProtection="0"/>
    <xf numFmtId="0" fontId="90" fillId="7" borderId="0" applyNumberFormat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92" fillId="0" borderId="0"/>
    <xf numFmtId="165" fontId="64" fillId="0" borderId="0" applyFont="0" applyFill="0" applyBorder="0" applyAlignment="0" applyProtection="0"/>
    <xf numFmtId="177" fontId="17" fillId="0" borderId="0" applyFont="0" applyFill="0" applyBorder="0" applyAlignment="0" applyProtection="0"/>
    <xf numFmtId="9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71" fillId="0" borderId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5" borderId="0" applyNumberFormat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74" fillId="13" borderId="0" applyNumberFormat="0" applyBorder="0" applyAlignment="0" applyProtection="0"/>
    <xf numFmtId="0" fontId="74" fillId="18" borderId="0" applyNumberFormat="0" applyBorder="0" applyAlignment="0" applyProtection="0"/>
    <xf numFmtId="0" fontId="74" fillId="12" borderId="0" applyNumberFormat="0" applyBorder="0" applyAlignment="0" applyProtection="0"/>
    <xf numFmtId="0" fontId="73" fillId="8" borderId="0" applyNumberFormat="0" applyBorder="0" applyAlignment="0" applyProtection="0"/>
    <xf numFmtId="0" fontId="73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172" fontId="72" fillId="0" borderId="0" applyFont="0" applyFill="0" applyBorder="0" applyAlignment="0" applyProtection="0"/>
    <xf numFmtId="0" fontId="74" fillId="17" borderId="0" applyNumberFormat="0" applyBorder="0" applyAlignment="0" applyProtection="0"/>
    <xf numFmtId="0" fontId="73" fillId="14" borderId="0" applyNumberFormat="0" applyBorder="0" applyAlignment="0" applyProtection="0"/>
    <xf numFmtId="0" fontId="74" fillId="16" borderId="0" applyNumberFormat="0" applyBorder="0" applyAlignment="0" applyProtection="0"/>
    <xf numFmtId="0" fontId="73" fillId="11" borderId="0" applyNumberFormat="0" applyBorder="0" applyAlignment="0" applyProtection="0"/>
    <xf numFmtId="0" fontId="95" fillId="0" borderId="0"/>
    <xf numFmtId="0" fontId="74" fillId="15" borderId="0" applyNumberFormat="0" applyBorder="0" applyAlignment="0" applyProtection="0"/>
    <xf numFmtId="172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173" fontId="72" fillId="0" borderId="0" applyFont="0" applyFill="0" applyBorder="0" applyAlignment="0" applyProtection="0"/>
    <xf numFmtId="0" fontId="73" fillId="6" borderId="0" applyNumberFormat="0" applyBorder="0" applyAlignment="0" applyProtection="0"/>
    <xf numFmtId="0" fontId="74" fillId="15" borderId="0" applyNumberFormat="0" applyBorder="0" applyAlignment="0" applyProtection="0"/>
    <xf numFmtId="173" fontId="72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17" fillId="0" borderId="0"/>
    <xf numFmtId="0" fontId="73" fillId="13" borderId="0" applyNumberFormat="0" applyBorder="0" applyAlignment="0" applyProtection="0"/>
    <xf numFmtId="173" fontId="72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73" fillId="8" borderId="0" applyNumberFormat="0" applyBorder="0" applyAlignment="0" applyProtection="0"/>
    <xf numFmtId="0" fontId="73" fillId="7" borderId="0" applyNumberFormat="0" applyBorder="0" applyAlignment="0" applyProtection="0"/>
    <xf numFmtId="0" fontId="73" fillId="5" borderId="0" applyNumberFormat="0" applyBorder="0" applyAlignment="0" applyProtection="0"/>
    <xf numFmtId="0" fontId="74" fillId="16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5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3" borderId="0" applyNumberFormat="0" applyBorder="0" applyAlignment="0" applyProtection="0"/>
    <xf numFmtId="0" fontId="74" fillId="18" borderId="0" applyNumberFormat="0" applyBorder="0" applyAlignment="0" applyProtection="0"/>
    <xf numFmtId="0" fontId="74" fillId="17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7" borderId="0" applyNumberFormat="0" applyBorder="0" applyAlignment="0" applyProtection="0"/>
    <xf numFmtId="172" fontId="72" fillId="0" borderId="0" applyFont="0" applyFill="0" applyBorder="0" applyAlignment="0" applyProtection="0"/>
    <xf numFmtId="0" fontId="95" fillId="0" borderId="0"/>
    <xf numFmtId="0" fontId="68" fillId="0" borderId="0"/>
    <xf numFmtId="0" fontId="95" fillId="0" borderId="0"/>
    <xf numFmtId="0" fontId="95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73" fillId="11" borderId="0" applyNumberFormat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95" fillId="0" borderId="0"/>
    <xf numFmtId="0" fontId="17" fillId="0" borderId="0"/>
    <xf numFmtId="172" fontId="72" fillId="0" borderId="0" applyFont="0" applyFill="0" applyBorder="0" applyAlignment="0" applyProtection="0"/>
    <xf numFmtId="0" fontId="95" fillId="0" borderId="0"/>
    <xf numFmtId="0" fontId="95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95" fillId="0" borderId="0"/>
    <xf numFmtId="0" fontId="68" fillId="0" borderId="0"/>
    <xf numFmtId="0" fontId="95" fillId="0" borderId="0"/>
    <xf numFmtId="0" fontId="95" fillId="0" borderId="0"/>
    <xf numFmtId="0" fontId="68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95" fillId="0" borderId="0"/>
    <xf numFmtId="0" fontId="95" fillId="0" borderId="0"/>
    <xf numFmtId="0" fontId="74" fillId="18" borderId="0" applyNumberFormat="0" applyBorder="0" applyAlignment="0" applyProtection="0"/>
    <xf numFmtId="0" fontId="73" fillId="14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4" fillId="13" borderId="0" applyNumberFormat="0" applyBorder="0" applyAlignment="0" applyProtection="0"/>
    <xf numFmtId="0" fontId="73" fillId="13" borderId="0" applyNumberFormat="0" applyBorder="0" applyAlignment="0" applyProtection="0"/>
    <xf numFmtId="0" fontId="74" fillId="17" borderId="0" applyNumberFormat="0" applyBorder="0" applyAlignment="0" applyProtection="0"/>
    <xf numFmtId="0" fontId="73" fillId="11" borderId="0" applyNumberFormat="0" applyBorder="0" applyAlignment="0" applyProtection="0"/>
    <xf numFmtId="0" fontId="74" fillId="12" borderId="0" applyNumberFormat="0" applyBorder="0" applyAlignment="0" applyProtection="0"/>
    <xf numFmtId="0" fontId="73" fillId="12" borderId="0" applyNumberFormat="0" applyBorder="0" applyAlignment="0" applyProtection="0"/>
    <xf numFmtId="0" fontId="74" fillId="16" borderId="0" applyNumberFormat="0" applyBorder="0" applyAlignment="0" applyProtection="0"/>
    <xf numFmtId="0" fontId="73" fillId="8" borderId="0" applyNumberFormat="0" applyBorder="0" applyAlignment="0" applyProtection="0"/>
    <xf numFmtId="0" fontId="91" fillId="78" borderId="1" applyFont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3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5" borderId="0" applyNumberFormat="0" applyBorder="0" applyAlignment="0" applyProtection="0"/>
    <xf numFmtId="0" fontId="74" fillId="18" borderId="0" applyNumberFormat="0" applyBorder="0" applyAlignment="0" applyProtection="0"/>
    <xf numFmtId="0" fontId="73" fillId="14" borderId="0" applyNumberFormat="0" applyBorder="0" applyAlignment="0" applyProtection="0"/>
    <xf numFmtId="0" fontId="74" fillId="17" borderId="0" applyNumberFormat="0" applyBorder="0" applyAlignment="0" applyProtection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8" borderId="0" applyNumberFormat="0" applyBorder="0" applyAlignment="0" applyProtection="0"/>
    <xf numFmtId="0" fontId="74" fillId="12" borderId="0" applyNumberFormat="0" applyBorder="0" applyAlignment="0" applyProtection="0"/>
    <xf numFmtId="0" fontId="73" fillId="12" borderId="0" applyNumberFormat="0" applyBorder="0" applyAlignment="0" applyProtection="0"/>
    <xf numFmtId="0" fontId="74" fillId="16" borderId="0" applyNumberFormat="0" applyBorder="0" applyAlignment="0" applyProtection="0"/>
    <xf numFmtId="0" fontId="73" fillId="8" borderId="0" applyNumberFormat="0" applyBorder="0" applyAlignment="0" applyProtection="0"/>
    <xf numFmtId="0" fontId="74" fillId="15" borderId="0" applyNumberFormat="0" applyBorder="0" applyAlignment="0" applyProtection="0"/>
    <xf numFmtId="0" fontId="73" fillId="11" borderId="0" applyNumberFormat="0" applyBorder="0" applyAlignment="0" applyProtection="0"/>
    <xf numFmtId="0" fontId="74" fillId="13" borderId="0" applyNumberFormat="0" applyBorder="0" applyAlignment="0" applyProtection="0"/>
    <xf numFmtId="0" fontId="73" fillId="13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95" fillId="0" borderId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0" fontId="73" fillId="9" borderId="0" applyNumberFormat="0" applyBorder="0" applyAlignment="0" applyProtection="0"/>
    <xf numFmtId="183" fontId="72" fillId="0" borderId="0" applyFont="0" applyFill="0" applyBorder="0" applyAlignment="0" applyProtection="0"/>
    <xf numFmtId="0" fontId="71" fillId="0" borderId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171" fillId="0" borderId="0"/>
    <xf numFmtId="172" fontId="72" fillId="0" borderId="0" applyFont="0" applyFill="0" applyBorder="0" applyAlignment="0" applyProtection="0"/>
    <xf numFmtId="0" fontId="68" fillId="0" borderId="0"/>
    <xf numFmtId="0" fontId="94" fillId="0" borderId="0"/>
    <xf numFmtId="0" fontId="146" fillId="0" borderId="0"/>
    <xf numFmtId="0" fontId="71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165" fontId="17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95" fillId="0" borderId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7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4" fontId="132" fillId="18" borderId="32" applyNumberFormat="0" applyProtection="0">
      <alignment horizontal="right" vertical="center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82" fillId="0" borderId="18" applyNumberFormat="0" applyFill="0" applyAlignment="0" applyProtection="0"/>
    <xf numFmtId="4" fontId="132" fillId="64" borderId="32" applyNumberFormat="0" applyProtection="0">
      <alignment horizontal="right" vertical="center"/>
    </xf>
    <xf numFmtId="0" fontId="82" fillId="0" borderId="18" applyNumberFormat="0" applyFill="0" applyAlignment="0" applyProtection="0"/>
    <xf numFmtId="0" fontId="140" fillId="61" borderId="13" applyNumberFormat="0" applyAlignment="0" applyProtection="0"/>
    <xf numFmtId="0" fontId="64" fillId="0" borderId="0"/>
    <xf numFmtId="0" fontId="17" fillId="0" borderId="0"/>
    <xf numFmtId="0" fontId="17" fillId="0" borderId="0"/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68" fillId="63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132" fillId="63" borderId="32" applyNumberFormat="0" applyProtection="0">
      <alignment horizontal="left" vertical="top" indent="1"/>
    </xf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4" fontId="132" fillId="21" borderId="32" applyNumberFormat="0" applyProtection="0">
      <alignment horizontal="right" vertical="center"/>
    </xf>
    <xf numFmtId="0" fontId="77" fillId="23" borderId="14" applyNumberFormat="0" applyAlignment="0" applyProtection="0"/>
    <xf numFmtId="0" fontId="82" fillId="0" borderId="18" applyNumberFormat="0" applyFill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177" fontId="17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165" fontId="17" fillId="0" borderId="0" applyFont="0" applyFill="0" applyBorder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91" fillId="78" borderId="47" applyFont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7" fillId="23" borderId="14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76" fillId="25" borderId="13" applyNumberFormat="0" applyAlignment="0" applyProtection="0"/>
    <xf numFmtId="4" fontId="131" fillId="62" borderId="32" applyNumberFormat="0" applyProtection="0">
      <alignment vertical="center"/>
    </xf>
    <xf numFmtId="0" fontId="72" fillId="26" borderId="20" applyNumberFormat="0" applyFont="0" applyAlignment="0" applyProtection="0"/>
    <xf numFmtId="4" fontId="137" fillId="66" borderId="32" applyNumberFormat="0" applyProtection="0">
      <alignment horizontal="right" vertical="center"/>
    </xf>
    <xf numFmtId="0" fontId="77" fillId="23" borderId="14" applyNumberFormat="0" applyAlignment="0" applyProtection="0"/>
    <xf numFmtId="0" fontId="139" fillId="26" borderId="20" applyNumberFormat="0" applyFon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129" fillId="26" borderId="20" applyNumberFormat="0" applyFont="0" applyAlignment="0" applyProtection="0"/>
    <xf numFmtId="0" fontId="77" fillId="23" borderId="14" applyNumberFormat="0" applyAlignment="0" applyProtection="0"/>
    <xf numFmtId="4" fontId="132" fillId="71" borderId="32" applyNumberFormat="0" applyProtection="0">
      <alignment horizontal="left" vertical="center" indent="1"/>
    </xf>
    <xf numFmtId="4" fontId="132" fillId="13" borderId="32" applyNumberFormat="0" applyProtection="0">
      <alignment horizontal="right" vertical="center"/>
    </xf>
    <xf numFmtId="0" fontId="82" fillId="0" borderId="18" applyNumberFormat="0" applyFill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4" fontId="132" fillId="12" borderId="32" applyNumberFormat="0" applyProtection="0">
      <alignment horizontal="right" vertical="center"/>
    </xf>
    <xf numFmtId="0" fontId="140" fillId="61" borderId="13" applyNumberFormat="0" applyAlignment="0" applyProtection="0"/>
    <xf numFmtId="0" fontId="17" fillId="0" borderId="0"/>
    <xf numFmtId="4" fontId="130" fillId="62" borderId="32" applyNumberFormat="0" applyProtection="0">
      <alignment horizontal="left" vertical="center" indent="1"/>
    </xf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0" fontId="76" fillId="25" borderId="13" applyNumberFormat="0" applyAlignment="0" applyProtection="0"/>
    <xf numFmtId="4" fontId="132" fillId="12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0" fillId="62" borderId="32" applyNumberFormat="0" applyProtection="0">
      <alignment horizontal="left" vertical="top" indent="1"/>
    </xf>
    <xf numFmtId="0" fontId="68" fillId="63" borderId="32" applyNumberFormat="0" applyProtection="0">
      <alignment horizontal="left" vertical="center" indent="1"/>
    </xf>
    <xf numFmtId="0" fontId="77" fillId="23" borderId="14" applyNumberFormat="0" applyAlignment="0" applyProtection="0"/>
    <xf numFmtId="0" fontId="76" fillId="25" borderId="13" applyNumberFormat="0" applyAlignment="0" applyProtection="0"/>
    <xf numFmtId="4" fontId="132" fillId="13" borderId="32" applyNumberFormat="0" applyProtection="0">
      <alignment horizontal="right" vertical="center"/>
    </xf>
    <xf numFmtId="0" fontId="82" fillId="0" borderId="37" applyNumberFormat="0" applyFill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4" fontId="130" fillId="25" borderId="32" applyNumberFormat="0" applyProtection="0">
      <alignment vertical="center"/>
    </xf>
    <xf numFmtId="0" fontId="68" fillId="63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4" fontId="130" fillId="62" borderId="32" applyNumberFormat="0" applyProtection="0">
      <alignment horizontal="left" vertical="center" indent="1"/>
    </xf>
    <xf numFmtId="0" fontId="78" fillId="23" borderId="13" applyNumberFormat="0" applyAlignment="0" applyProtection="0"/>
    <xf numFmtId="4" fontId="132" fillId="6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72" fillId="26" borderId="20" applyNumberFormat="0" applyFont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82" fillId="0" borderId="18" applyNumberFormat="0" applyFill="0" applyAlignment="0" applyProtection="0"/>
    <xf numFmtId="4" fontId="132" fillId="14" borderId="32" applyNumberFormat="0" applyProtection="0">
      <alignment horizontal="right" vertical="center"/>
    </xf>
    <xf numFmtId="0" fontId="77" fillId="23" borderId="14" applyNumberFormat="0" applyAlignment="0" applyProtection="0"/>
    <xf numFmtId="0" fontId="140" fillId="61" borderId="13" applyNumberFormat="0" applyAlignment="0" applyProtection="0"/>
    <xf numFmtId="4" fontId="132" fillId="22" borderId="32" applyNumberFormat="0" applyProtection="0">
      <alignment horizontal="right" vertical="center"/>
    </xf>
    <xf numFmtId="0" fontId="78" fillId="23" borderId="13" applyNumberFormat="0" applyAlignment="0" applyProtection="0"/>
    <xf numFmtId="0" fontId="76" fillId="25" borderId="13" applyNumberFormat="0" applyAlignment="0" applyProtection="0"/>
    <xf numFmtId="0" fontId="68" fillId="67" borderId="32" applyNumberFormat="0" applyProtection="0">
      <alignment horizontal="left" vertical="top" indent="1"/>
    </xf>
    <xf numFmtId="0" fontId="77" fillId="23" borderId="14" applyNumberFormat="0" applyAlignment="0" applyProtection="0"/>
    <xf numFmtId="4" fontId="132" fillId="20" borderId="32" applyNumberFormat="0" applyProtection="0">
      <alignment horizontal="right" vertical="center"/>
    </xf>
    <xf numFmtId="175" fontId="71" fillId="0" borderId="47" applyBorder="0">
      <protection hidden="1"/>
    </xf>
    <xf numFmtId="0" fontId="140" fillId="61" borderId="13" applyNumberFormat="0" applyAlignment="0" applyProtection="0"/>
    <xf numFmtId="0" fontId="78" fillId="23" borderId="13" applyNumberFormat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68" fillId="63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68" fillId="70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4" fontId="137" fillId="66" borderId="32" applyNumberFormat="0" applyProtection="0">
      <alignment horizontal="right" vertical="center"/>
    </xf>
    <xf numFmtId="0" fontId="140" fillId="61" borderId="13" applyNumberFormat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64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44" borderId="0" applyNumberFormat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68" fillId="0" borderId="0"/>
    <xf numFmtId="0" fontId="146" fillId="0" borderId="0"/>
    <xf numFmtId="0" fontId="72" fillId="0" borderId="0"/>
    <xf numFmtId="0" fontId="68" fillId="0" borderId="0"/>
    <xf numFmtId="172" fontId="72" fillId="0" borderId="0" applyFont="0" applyFill="0" applyBorder="0" applyAlignment="0" applyProtection="0"/>
    <xf numFmtId="43" fontId="72" fillId="0" borderId="0" applyFont="0" applyFill="0" applyBorder="0" applyAlignment="0" applyProtection="0"/>
    <xf numFmtId="165" fontId="68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6" borderId="0" applyNumberFormat="0" applyBorder="0" applyAlignment="0" applyProtection="0"/>
    <xf numFmtId="0" fontId="74" fillId="73" borderId="0" applyNumberFormat="0" applyBorder="0" applyAlignment="0" applyProtection="0"/>
    <xf numFmtId="0" fontId="74" fillId="73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74" borderId="0" applyNumberFormat="0" applyBorder="0" applyAlignment="0" applyProtection="0"/>
    <xf numFmtId="0" fontId="74" fillId="74" borderId="0" applyNumberFormat="0" applyBorder="0" applyAlignment="0" applyProtection="0"/>
    <xf numFmtId="0" fontId="74" fillId="20" borderId="0" applyNumberFormat="0" applyBorder="0" applyAlignment="0" applyProtection="0"/>
    <xf numFmtId="0" fontId="74" fillId="20" borderId="0" applyNumberFormat="0" applyBorder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38" fillId="0" borderId="0" applyNumberFormat="0" applyFill="0" applyBorder="0" applyAlignment="0" applyProtection="0">
      <alignment vertical="top"/>
      <protection locked="0"/>
    </xf>
    <xf numFmtId="177" fontId="72" fillId="0" borderId="0" applyFont="0" applyFill="0" applyBorder="0" applyAlignment="0" applyProtection="0"/>
    <xf numFmtId="0" fontId="141" fillId="0" borderId="34" applyNumberFormat="0" applyFill="0" applyAlignment="0" applyProtection="0"/>
    <xf numFmtId="0" fontId="141" fillId="0" borderId="34" applyNumberFormat="0" applyFill="0" applyAlignment="0" applyProtection="0"/>
    <xf numFmtId="0" fontId="142" fillId="0" borderId="35" applyNumberFormat="0" applyFill="0" applyAlignment="0" applyProtection="0"/>
    <xf numFmtId="0" fontId="142" fillId="0" borderId="35" applyNumberFormat="0" applyFill="0" applyAlignment="0" applyProtection="0"/>
    <xf numFmtId="0" fontId="143" fillId="0" borderId="36" applyNumberFormat="0" applyFill="0" applyAlignment="0" applyProtection="0"/>
    <xf numFmtId="0" fontId="143" fillId="0" borderId="36" applyNumberFormat="0" applyFill="0" applyAlignment="0" applyProtection="0"/>
    <xf numFmtId="0" fontId="143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144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25" borderId="0" applyNumberFormat="0" applyBorder="0" applyAlignment="0" applyProtection="0"/>
    <xf numFmtId="0" fontId="145" fillId="25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4" fillId="0" borderId="0"/>
    <xf numFmtId="0" fontId="129" fillId="0" borderId="0"/>
    <xf numFmtId="0" fontId="17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92" fillId="0" borderId="0"/>
    <xf numFmtId="0" fontId="93" fillId="0" borderId="0"/>
    <xf numFmtId="0" fontId="72" fillId="0" borderId="0"/>
    <xf numFmtId="0" fontId="64" fillId="0" borderId="0"/>
    <xf numFmtId="0" fontId="72" fillId="0" borderId="0"/>
    <xf numFmtId="0" fontId="96" fillId="0" borderId="0"/>
    <xf numFmtId="0" fontId="72" fillId="0" borderId="0"/>
    <xf numFmtId="0" fontId="139" fillId="0" borderId="0"/>
    <xf numFmtId="0" fontId="71" fillId="0" borderId="0"/>
    <xf numFmtId="0" fontId="72" fillId="0" borderId="0"/>
    <xf numFmtId="0" fontId="129" fillId="0" borderId="0"/>
    <xf numFmtId="0" fontId="71" fillId="0" borderId="0"/>
    <xf numFmtId="0" fontId="72" fillId="0" borderId="0"/>
    <xf numFmtId="0" fontId="72" fillId="0" borderId="0"/>
    <xf numFmtId="0" fontId="72" fillId="0" borderId="0"/>
    <xf numFmtId="0" fontId="86" fillId="8" borderId="0" applyNumberFormat="0" applyBorder="0" applyAlignment="0" applyProtection="0"/>
    <xf numFmtId="0" fontId="86" fillId="8" borderId="0" applyNumberFormat="0" applyBorder="0" applyAlignment="0" applyProtection="0"/>
    <xf numFmtId="9" fontId="64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89" fillId="0" borderId="38" applyNumberFormat="0" applyFill="0" applyAlignment="0" applyProtection="0"/>
    <xf numFmtId="0" fontId="89" fillId="0" borderId="38" applyNumberFormat="0" applyFill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93" fillId="0" borderId="0" applyFont="0" applyFill="0" applyBorder="0" applyAlignment="0" applyProtection="0"/>
    <xf numFmtId="179" fontId="92" fillId="0" borderId="0" applyFont="0" applyFill="0" applyBorder="0" applyAlignment="0" applyProtection="0"/>
    <xf numFmtId="172" fontId="72" fillId="0" borderId="0" applyFont="0" applyFill="0" applyBorder="0" applyAlignment="0" applyProtection="0"/>
    <xf numFmtId="179" fontId="92" fillId="0" borderId="0" applyFont="0" applyFill="0" applyBorder="0" applyAlignment="0" applyProtection="0"/>
    <xf numFmtId="165" fontId="64" fillId="0" borderId="0" applyFont="0" applyFill="0" applyBorder="0" applyAlignment="0" applyProtection="0"/>
    <xf numFmtId="43" fontId="72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90" fillId="9" borderId="0" applyNumberFormat="0" applyBorder="0" applyAlignment="0" applyProtection="0"/>
    <xf numFmtId="0" fontId="90" fillId="9" borderId="0" applyNumberFormat="0" applyBorder="0" applyAlignment="0" applyProtection="0"/>
    <xf numFmtId="165" fontId="17" fillId="0" borderId="0" applyFont="0" applyFill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68" fillId="0" borderId="0"/>
    <xf numFmtId="0" fontId="146" fillId="0" borderId="0"/>
    <xf numFmtId="0" fontId="17" fillId="44" borderId="0" applyNumberFormat="0" applyBorder="0" applyAlignment="0" applyProtection="0"/>
    <xf numFmtId="0" fontId="72" fillId="0" borderId="0"/>
    <xf numFmtId="0" fontId="17" fillId="44" borderId="0" applyNumberFormat="0" applyBorder="0" applyAlignment="0" applyProtection="0"/>
    <xf numFmtId="184" fontId="93" fillId="0" borderId="0" applyFont="0" applyFill="0" applyBorder="0" applyAlignment="0" applyProtection="0"/>
    <xf numFmtId="0" fontId="17" fillId="44" borderId="0" applyNumberFormat="0" applyBorder="0" applyAlignment="0" applyProtection="0"/>
    <xf numFmtId="0" fontId="96" fillId="0" borderId="0"/>
    <xf numFmtId="9" fontId="17" fillId="0" borderId="0" applyFont="0" applyFill="0" applyBorder="0" applyAlignment="0" applyProtection="0"/>
    <xf numFmtId="0" fontId="93" fillId="0" borderId="0"/>
    <xf numFmtId="0" fontId="64" fillId="0" borderId="0"/>
    <xf numFmtId="165" fontId="64" fillId="0" borderId="0" applyFont="0" applyFill="0" applyBorder="0" applyAlignment="0" applyProtection="0"/>
    <xf numFmtId="43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64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68" fillId="0" borderId="0"/>
    <xf numFmtId="0" fontId="68" fillId="0" borderId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9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72" fillId="0" borderId="0"/>
    <xf numFmtId="172" fontId="17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92" fillId="0" borderId="0"/>
    <xf numFmtId="0" fontId="93" fillId="0" borderId="0"/>
    <xf numFmtId="0" fontId="72" fillId="0" borderId="0"/>
    <xf numFmtId="165" fontId="64" fillId="0" borderId="0" applyFont="0" applyFill="0" applyBorder="0" applyAlignment="0" applyProtection="0"/>
    <xf numFmtId="0" fontId="96" fillId="0" borderId="0"/>
    <xf numFmtId="164" fontId="64" fillId="0" borderId="0" applyFont="0" applyFill="0" applyBorder="0" applyAlignment="0" applyProtection="0"/>
    <xf numFmtId="0" fontId="71" fillId="0" borderId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68" fillId="0" borderId="0"/>
    <xf numFmtId="172" fontId="93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1" fillId="0" borderId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72" fontId="64" fillId="0" borderId="0" applyFont="0" applyFill="0" applyBorder="0" applyAlignment="0" applyProtection="0"/>
    <xf numFmtId="0" fontId="17" fillId="0" borderId="0"/>
    <xf numFmtId="0" fontId="6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0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129" fillId="0" borderId="0"/>
    <xf numFmtId="0" fontId="17" fillId="0" borderId="0"/>
    <xf numFmtId="0" fontId="72" fillId="0" borderId="0"/>
    <xf numFmtId="0" fontId="17" fillId="0" borderId="0"/>
    <xf numFmtId="0" fontId="146" fillId="0" borderId="0"/>
    <xf numFmtId="0" fontId="13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43" fontId="7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73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6" borderId="0" applyNumberFormat="0" applyBorder="0" applyAlignment="0" applyProtection="0"/>
    <xf numFmtId="0" fontId="17" fillId="30" borderId="0" applyNumberFormat="0" applyBorder="0" applyAlignment="0" applyProtection="0"/>
    <xf numFmtId="0" fontId="74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73" fillId="9" borderId="0" applyNumberFormat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41" borderId="0" applyNumberFormat="0" applyBorder="0" applyAlignment="0" applyProtection="0"/>
    <xf numFmtId="177" fontId="17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4" fillId="9" borderId="0" applyNumberFormat="0" applyBorder="0" applyAlignment="0" applyProtection="0"/>
    <xf numFmtId="0" fontId="17" fillId="44" borderId="0" applyNumberFormat="0" applyBorder="0" applyAlignment="0" applyProtection="0"/>
    <xf numFmtId="0" fontId="74" fillId="6" borderId="0" applyNumberFormat="0" applyBorder="0" applyAlignment="0" applyProtection="0"/>
    <xf numFmtId="0" fontId="74" fillId="12" borderId="0" applyNumberFormat="0" applyBorder="0" applyAlignment="0" applyProtection="0"/>
    <xf numFmtId="0" fontId="74" fillId="9" borderId="0" applyNumberFormat="0" applyBorder="0" applyAlignment="0" applyProtection="0"/>
    <xf numFmtId="9" fontId="17" fillId="0" borderId="0" applyFont="0" applyFill="0" applyBorder="0" applyAlignment="0" applyProtection="0"/>
    <xf numFmtId="0" fontId="73" fillId="12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73" fillId="10" borderId="0" applyNumberFormat="0" applyBorder="0" applyAlignment="0" applyProtection="0"/>
    <xf numFmtId="0" fontId="17" fillId="45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17" fillId="0" borderId="0"/>
    <xf numFmtId="0" fontId="73" fillId="11" borderId="0" applyNumberFormat="0" applyBorder="0" applyAlignment="0" applyProtection="0"/>
    <xf numFmtId="0" fontId="73" fillId="10" borderId="0" applyNumberFormat="0" applyBorder="0" applyAlignment="0" applyProtection="0"/>
    <xf numFmtId="0" fontId="74" fillId="14" borderId="0" applyNumberFormat="0" applyBorder="0" applyAlignment="0" applyProtection="0"/>
    <xf numFmtId="0" fontId="73" fillId="10" borderId="0" applyNumberFormat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4" fillId="9" borderId="0" applyNumberFormat="0" applyBorder="0" applyAlignment="0" applyProtection="0"/>
    <xf numFmtId="0" fontId="73" fillId="11" borderId="0" applyNumberFormat="0" applyBorder="0" applyAlignment="0" applyProtection="0"/>
    <xf numFmtId="0" fontId="74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165" fontId="17" fillId="0" borderId="0" applyFont="0" applyFill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11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25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7" fillId="44" borderId="0" applyNumberFormat="0" applyBorder="0" applyAlignment="0" applyProtection="0"/>
    <xf numFmtId="0" fontId="73" fillId="25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17" fillId="38" borderId="30" applyNumberFormat="0" applyFont="0" applyAlignment="0" applyProtection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74" fillId="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73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4" fillId="22" borderId="0" applyNumberFormat="0" applyBorder="0" applyAlignment="0" applyProtection="0"/>
    <xf numFmtId="0" fontId="73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14" borderId="0" applyNumberFormat="0" applyBorder="0" applyAlignment="0" applyProtection="0"/>
    <xf numFmtId="0" fontId="73" fillId="26" borderId="0" applyNumberFormat="0" applyBorder="0" applyAlignment="0" applyProtection="0"/>
    <xf numFmtId="0" fontId="74" fillId="22" borderId="0" applyNumberFormat="0" applyBorder="0" applyAlignment="0" applyProtection="0"/>
    <xf numFmtId="0" fontId="74" fillId="6" borderId="0" applyNumberFormat="0" applyBorder="0" applyAlignment="0" applyProtection="0"/>
    <xf numFmtId="0" fontId="17" fillId="30" borderId="0" applyNumberFormat="0" applyBorder="0" applyAlignment="0" applyProtection="0"/>
    <xf numFmtId="0" fontId="74" fillId="9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12" borderId="0" applyNumberFormat="0" applyBorder="0" applyAlignment="0" applyProtection="0"/>
    <xf numFmtId="0" fontId="74" fillId="6" borderId="0" applyNumberFormat="0" applyBorder="0" applyAlignment="0" applyProtection="0"/>
    <xf numFmtId="0" fontId="74" fillId="22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74" fillId="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0" fontId="73" fillId="25" borderId="0" applyNumberFormat="0" applyBorder="0" applyAlignment="0" applyProtection="0"/>
    <xf numFmtId="0" fontId="74" fillId="14" borderId="0" applyNumberFormat="0" applyBorder="0" applyAlignment="0" applyProtection="0"/>
    <xf numFmtId="0" fontId="74" fillId="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4" fillId="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74" fillId="22" borderId="0" applyNumberFormat="0" applyBorder="0" applyAlignment="0" applyProtection="0"/>
    <xf numFmtId="0" fontId="17" fillId="0" borderId="0"/>
    <xf numFmtId="0" fontId="73" fillId="26" borderId="0" applyNumberFormat="0" applyBorder="0" applyAlignment="0" applyProtection="0"/>
    <xf numFmtId="17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4" fillId="14" borderId="0" applyNumberFormat="0" applyBorder="0" applyAlignment="0" applyProtection="0"/>
    <xf numFmtId="0" fontId="17" fillId="0" borderId="0"/>
    <xf numFmtId="0" fontId="73" fillId="26" borderId="0" applyNumberFormat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4" fillId="22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11" borderId="0" applyNumberFormat="0" applyBorder="0" applyAlignment="0" applyProtection="0"/>
    <xf numFmtId="0" fontId="74" fillId="9" borderId="0" applyNumberFormat="0" applyBorder="0" applyAlignment="0" applyProtection="0"/>
    <xf numFmtId="0" fontId="17" fillId="40" borderId="0" applyNumberFormat="0" applyBorder="0" applyAlignment="0" applyProtection="0"/>
    <xf numFmtId="0" fontId="73" fillId="25" borderId="0" applyNumberFormat="0" applyBorder="0" applyAlignment="0" applyProtection="0"/>
    <xf numFmtId="0" fontId="17" fillId="55" borderId="0" applyNumberFormat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73" fillId="26" borderId="0" applyNumberFormat="0" applyBorder="0" applyAlignment="0" applyProtection="0"/>
    <xf numFmtId="0" fontId="17" fillId="51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7" fillId="54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43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73" fillId="12" borderId="0" applyNumberFormat="0" applyBorder="0" applyAlignment="0" applyProtection="0"/>
    <xf numFmtId="165" fontId="64" fillId="0" borderId="0" applyFont="0" applyFill="0" applyBorder="0" applyAlignment="0" applyProtection="0"/>
    <xf numFmtId="0" fontId="17" fillId="58" borderId="0" applyNumberFormat="0" applyBorder="0" applyAlignment="0" applyProtection="0"/>
    <xf numFmtId="0" fontId="64" fillId="0" borderId="0"/>
    <xf numFmtId="0" fontId="17" fillId="59" borderId="0" applyNumberFormat="0" applyBorder="0" applyAlignment="0" applyProtection="0"/>
    <xf numFmtId="0" fontId="17" fillId="54" borderId="0" applyNumberFormat="0" applyBorder="0" applyAlignment="0" applyProtection="0"/>
    <xf numFmtId="0" fontId="73" fillId="26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73" fillId="11" borderId="0" applyNumberFormat="0" applyBorder="0" applyAlignment="0" applyProtection="0"/>
    <xf numFmtId="0" fontId="73" fillId="9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73" fillId="25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12" borderId="0" applyNumberFormat="0" applyBorder="0" applyAlignment="0" applyProtection="0"/>
    <xf numFmtId="0" fontId="74" fillId="6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17" fillId="41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165" fontId="17" fillId="0" borderId="0" applyFont="0" applyFill="0" applyBorder="0" applyAlignment="0" applyProtection="0"/>
    <xf numFmtId="0" fontId="74" fillId="12" borderId="0" applyNumberFormat="0" applyBorder="0" applyAlignment="0" applyProtection="0"/>
    <xf numFmtId="165" fontId="17" fillId="0" borderId="0" applyFont="0" applyFill="0" applyBorder="0" applyAlignment="0" applyProtection="0"/>
    <xf numFmtId="0" fontId="73" fillId="11" borderId="0" applyNumberFormat="0" applyBorder="0" applyAlignment="0" applyProtection="0"/>
    <xf numFmtId="0" fontId="74" fillId="9" borderId="0" applyNumberFormat="0" applyBorder="0" applyAlignment="0" applyProtection="0"/>
    <xf numFmtId="165" fontId="17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17" fillId="0" borderId="0"/>
    <xf numFmtId="0" fontId="73" fillId="9" borderId="0" applyNumberFormat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17" fillId="58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73" fillId="25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74" fillId="6" borderId="0" applyNumberFormat="0" applyBorder="0" applyAlignment="0" applyProtection="0"/>
    <xf numFmtId="0" fontId="74" fillId="12" borderId="0" applyNumberFormat="0" applyBorder="0" applyAlignment="0" applyProtection="0"/>
    <xf numFmtId="0" fontId="74" fillId="9" borderId="0" applyNumberFormat="0" applyBorder="0" applyAlignment="0" applyProtection="0"/>
    <xf numFmtId="0" fontId="74" fillId="14" borderId="0" applyNumberFormat="0" applyBorder="0" applyAlignment="0" applyProtection="0"/>
    <xf numFmtId="0" fontId="73" fillId="26" borderId="0" applyNumberFormat="0" applyBorder="0" applyAlignment="0" applyProtection="0"/>
    <xf numFmtId="0" fontId="74" fillId="14" borderId="0" applyNumberFormat="0" applyBorder="0" applyAlignment="0" applyProtection="0"/>
    <xf numFmtId="0" fontId="17" fillId="29" borderId="0" applyNumberFormat="0" applyBorder="0" applyAlignment="0" applyProtection="0"/>
    <xf numFmtId="0" fontId="73" fillId="10" borderId="0" applyNumberFormat="0" applyBorder="0" applyAlignment="0" applyProtection="0"/>
    <xf numFmtId="0" fontId="17" fillId="0" borderId="0"/>
    <xf numFmtId="0" fontId="17" fillId="0" borderId="0"/>
    <xf numFmtId="43" fontId="72" fillId="0" borderId="0" applyFont="0" applyFill="0" applyBorder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74" fillId="14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17" fillId="0" borderId="0"/>
    <xf numFmtId="0" fontId="74" fillId="12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68" fillId="0" borderId="0"/>
    <xf numFmtId="0" fontId="172" fillId="0" borderId="0" applyNumberFormat="0" applyFill="0" applyBorder="0" applyAlignment="0" applyProtection="0">
      <alignment vertical="top"/>
      <protection locked="0"/>
    </xf>
    <xf numFmtId="0" fontId="74" fillId="2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73" fillId="26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0" borderId="0"/>
    <xf numFmtId="0" fontId="68" fillId="0" borderId="0"/>
    <xf numFmtId="0" fontId="73" fillId="26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73" fillId="25" borderId="0" applyNumberFormat="0" applyBorder="0" applyAlignment="0" applyProtection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3" fillId="25" borderId="0" applyNumberFormat="0" applyBorder="0" applyAlignment="0" applyProtection="0"/>
    <xf numFmtId="0" fontId="17" fillId="58" borderId="0" applyNumberFormat="0" applyBorder="0" applyAlignment="0" applyProtection="0"/>
    <xf numFmtId="0" fontId="17" fillId="0" borderId="0"/>
    <xf numFmtId="0" fontId="17" fillId="54" borderId="0" applyNumberFormat="0" applyBorder="0" applyAlignment="0" applyProtection="0"/>
    <xf numFmtId="0" fontId="17" fillId="0" borderId="0"/>
    <xf numFmtId="0" fontId="73" fillId="9" borderId="0" applyNumberFormat="0" applyBorder="0" applyAlignment="0" applyProtection="0"/>
    <xf numFmtId="0" fontId="17" fillId="5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43" fontId="72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73" fillId="26" borderId="0" applyNumberFormat="0" applyBorder="0" applyAlignment="0" applyProtection="0"/>
    <xf numFmtId="0" fontId="73" fillId="12" borderId="0" applyNumberFormat="0" applyBorder="0" applyAlignment="0" applyProtection="0"/>
    <xf numFmtId="0" fontId="17" fillId="51" borderId="0" applyNumberFormat="0" applyBorder="0" applyAlignment="0" applyProtection="0"/>
    <xf numFmtId="0" fontId="73" fillId="26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165" fontId="17" fillId="0" borderId="0" applyFont="0" applyFill="0" applyBorder="0" applyAlignment="0" applyProtection="0"/>
    <xf numFmtId="0" fontId="73" fillId="12" borderId="0" applyNumberFormat="0" applyBorder="0" applyAlignment="0" applyProtection="0"/>
    <xf numFmtId="0" fontId="73" fillId="9" borderId="0" applyNumberFormat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9" borderId="0" applyNumberFormat="0" applyBorder="0" applyAlignment="0" applyProtection="0"/>
    <xf numFmtId="0" fontId="74" fillId="14" borderId="0" applyNumberFormat="0" applyBorder="0" applyAlignment="0" applyProtection="0"/>
    <xf numFmtId="0" fontId="74" fillId="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64" fillId="0" borderId="0" applyFont="0" applyFill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43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8" borderId="0" applyNumberFormat="0" applyBorder="0" applyAlignment="0" applyProtection="0"/>
    <xf numFmtId="0" fontId="74" fillId="17" borderId="0" applyNumberFormat="0" applyBorder="0" applyAlignment="0" applyProtection="0"/>
    <xf numFmtId="0" fontId="73" fillId="6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3" fillId="11" borderId="0" applyNumberFormat="0" applyBorder="0" applyAlignment="0" applyProtection="0"/>
    <xf numFmtId="0" fontId="73" fillId="8" borderId="0" applyNumberFormat="0" applyBorder="0" applyAlignment="0" applyProtection="0"/>
    <xf numFmtId="0" fontId="74" fillId="16" borderId="0" applyNumberFormat="0" applyBorder="0" applyAlignment="0" applyProtection="0"/>
    <xf numFmtId="0" fontId="74" fillId="13" borderId="0" applyNumberFormat="0" applyBorder="0" applyAlignment="0" applyProtection="0"/>
    <xf numFmtId="0" fontId="73" fillId="11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73" fillId="8" borderId="0" applyNumberFormat="0" applyBorder="0" applyAlignment="0" applyProtection="0"/>
    <xf numFmtId="0" fontId="73" fillId="5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43" fontId="72" fillId="0" borderId="0" applyFont="0" applyFill="0" applyBorder="0" applyAlignment="0" applyProtection="0"/>
    <xf numFmtId="0" fontId="73" fillId="7" borderId="0" applyNumberFormat="0" applyBorder="0" applyAlignment="0" applyProtection="0"/>
    <xf numFmtId="165" fontId="64" fillId="0" borderId="0" applyFont="0" applyFill="0" applyBorder="0" applyAlignment="0" applyProtection="0"/>
    <xf numFmtId="0" fontId="73" fillId="10" borderId="0" applyNumberFormat="0" applyBorder="0" applyAlignment="0" applyProtection="0"/>
    <xf numFmtId="0" fontId="73" fillId="13" borderId="0" applyNumberFormat="0" applyBorder="0" applyAlignment="0" applyProtection="0"/>
    <xf numFmtId="0" fontId="74" fillId="12" borderId="0" applyNumberFormat="0" applyBorder="0" applyAlignment="0" applyProtection="0"/>
    <xf numFmtId="0" fontId="173" fillId="0" borderId="0"/>
    <xf numFmtId="0" fontId="72" fillId="0" borderId="0"/>
    <xf numFmtId="0" fontId="73" fillId="11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0" fontId="74" fillId="12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72" fillId="0" borderId="0"/>
    <xf numFmtId="0" fontId="68" fillId="0" borderId="0"/>
    <xf numFmtId="0" fontId="17" fillId="0" borderId="0"/>
    <xf numFmtId="0" fontId="93" fillId="0" borderId="0"/>
    <xf numFmtId="0" fontId="68" fillId="0" borderId="0"/>
    <xf numFmtId="0" fontId="139" fillId="0" borderId="0"/>
    <xf numFmtId="0" fontId="129" fillId="0" borderId="0"/>
    <xf numFmtId="0" fontId="73" fillId="5" borderId="0" applyNumberFormat="0" applyBorder="0" applyAlignment="0" applyProtection="0"/>
    <xf numFmtId="0" fontId="73" fillId="6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3" borderId="0" applyNumberFormat="0" applyBorder="0" applyAlignment="0" applyProtection="0"/>
    <xf numFmtId="0" fontId="73" fillId="8" borderId="0" applyNumberFormat="0" applyBorder="0" applyAlignment="0" applyProtection="0"/>
    <xf numFmtId="0" fontId="73" fillId="11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74" fillId="12" borderId="0" applyNumberFormat="0" applyBorder="0" applyAlignment="0" applyProtection="0"/>
    <xf numFmtId="0" fontId="74" fillId="13" borderId="0" applyNumberFormat="0" applyBorder="0" applyAlignment="0" applyProtection="0"/>
    <xf numFmtId="0" fontId="74" fillId="16" borderId="0" applyNumberFormat="0" applyBorder="0" applyAlignment="0" applyProtection="0"/>
    <xf numFmtId="0" fontId="74" fillId="17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9" fontId="17" fillId="0" borderId="0" applyFont="0" applyFill="0" applyBorder="0" applyAlignment="0" applyProtection="0"/>
    <xf numFmtId="43" fontId="72" fillId="0" borderId="0" applyFont="0" applyFill="0" applyBorder="0" applyAlignment="0" applyProtection="0"/>
    <xf numFmtId="0" fontId="129" fillId="0" borderId="0"/>
    <xf numFmtId="43" fontId="64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0" fontId="92" fillId="0" borderId="0"/>
    <xf numFmtId="165" fontId="64" fillId="0" borderId="0" applyFont="0" applyFill="0" applyBorder="0" applyAlignment="0" applyProtection="0"/>
    <xf numFmtId="0" fontId="96" fillId="0" borderId="0"/>
    <xf numFmtId="9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7" fillId="44" borderId="0" applyNumberFormat="0" applyBorder="0" applyAlignment="0" applyProtection="0"/>
    <xf numFmtId="0" fontId="71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7" fillId="44" borderId="0" applyNumberFormat="0" applyBorder="0" applyAlignment="0" applyProtection="0"/>
    <xf numFmtId="9" fontId="68" fillId="0" borderId="0" applyFont="0" applyFill="0" applyBorder="0" applyAlignment="0" applyProtection="0"/>
    <xf numFmtId="0" fontId="17" fillId="0" borderId="0"/>
    <xf numFmtId="0" fontId="17" fillId="44" borderId="0" applyNumberFormat="0" applyBorder="0" applyAlignment="0" applyProtection="0"/>
    <xf numFmtId="0" fontId="73" fillId="6" borderId="0" applyNumberFormat="0" applyBorder="0" applyAlignment="0" applyProtection="0"/>
    <xf numFmtId="0" fontId="17" fillId="44" borderId="0" applyNumberFormat="0" applyBorder="0" applyAlignment="0" applyProtection="0"/>
    <xf numFmtId="9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16" borderId="0" applyNumberFormat="0" applyBorder="0" applyAlignment="0" applyProtection="0"/>
    <xf numFmtId="0" fontId="74" fillId="22" borderId="0" applyNumberFormat="0" applyBorder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9" fillId="0" borderId="15" applyNumberFormat="0" applyFill="0" applyAlignment="0" applyProtection="0"/>
    <xf numFmtId="0" fontId="80" fillId="0" borderId="16" applyNumberFormat="0" applyFill="0" applyAlignment="0" applyProtection="0"/>
    <xf numFmtId="0" fontId="81" fillId="0" borderId="1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8" applyNumberFormat="0" applyFill="0" applyAlignment="0" applyProtection="0"/>
    <xf numFmtId="0" fontId="84" fillId="0" borderId="0" applyNumberFormat="0" applyFill="0" applyBorder="0" applyAlignment="0" applyProtection="0"/>
    <xf numFmtId="0" fontId="85" fillId="25" borderId="0" applyNumberFormat="0" applyBorder="0" applyAlignment="0" applyProtection="0"/>
    <xf numFmtId="0" fontId="86" fillId="6" borderId="0" applyNumberFormat="0" applyBorder="0" applyAlignment="0" applyProtection="0"/>
    <xf numFmtId="0" fontId="88" fillId="0" borderId="21" applyNumberFormat="0" applyFill="0" applyAlignment="0" applyProtection="0"/>
    <xf numFmtId="0" fontId="90" fillId="7" borderId="0" applyNumberFormat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95" fillId="0" borderId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183" fontId="72" fillId="0" borderId="0" applyFont="0" applyFill="0" applyBorder="0" applyAlignment="0" applyProtection="0"/>
    <xf numFmtId="0" fontId="71" fillId="0" borderId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171" fillId="0" borderId="0"/>
    <xf numFmtId="172" fontId="72" fillId="0" borderId="0" applyFont="0" applyFill="0" applyBorder="0" applyAlignment="0" applyProtection="0"/>
    <xf numFmtId="0" fontId="94" fillId="0" borderId="0"/>
    <xf numFmtId="0" fontId="71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172" fillId="0" borderId="0" applyNumberFormat="0" applyFill="0" applyBorder="0" applyAlignment="0" applyProtection="0">
      <alignment vertical="top"/>
      <protection locked="0"/>
    </xf>
    <xf numFmtId="43" fontId="72" fillId="0" borderId="0" applyFont="0" applyFill="0" applyBorder="0" applyAlignment="0" applyProtection="0"/>
    <xf numFmtId="0" fontId="95" fillId="0" borderId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175" fontId="71" fillId="0" borderId="47" applyBorder="0">
      <protection hidden="1"/>
    </xf>
    <xf numFmtId="0" fontId="91" fillId="78" borderId="47" applyFont="0"/>
    <xf numFmtId="178" fontId="103" fillId="0" borderId="47" applyFill="0" applyBorder="0">
      <protection hidden="1"/>
    </xf>
    <xf numFmtId="0" fontId="17" fillId="0" borderId="0"/>
    <xf numFmtId="9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0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68" fillId="0" borderId="0" applyFont="0" applyFill="0" applyBorder="0" applyAlignment="0" applyProtection="0"/>
    <xf numFmtId="0" fontId="17" fillId="0" borderId="0"/>
    <xf numFmtId="0" fontId="17" fillId="41" borderId="0" applyNumberFormat="0" applyBorder="0" applyAlignment="0" applyProtection="0"/>
    <xf numFmtId="177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45" borderId="0" applyNumberFormat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38" borderId="30" applyNumberFormat="0" applyFont="0" applyAlignment="0" applyProtection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4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4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68" fillId="0" borderId="0" applyFont="0" applyFill="0" applyBorder="0" applyAlignment="0" applyProtection="0"/>
    <xf numFmtId="0" fontId="17" fillId="0" borderId="0"/>
    <xf numFmtId="0" fontId="17" fillId="58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0" borderId="0"/>
    <xf numFmtId="0" fontId="17" fillId="54" borderId="0" applyNumberFormat="0" applyBorder="0" applyAlignment="0" applyProtection="0"/>
    <xf numFmtId="0" fontId="17" fillId="0" borderId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165" fontId="68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9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0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68" fillId="0" borderId="0" applyFont="0" applyFill="0" applyBorder="0" applyAlignment="0" applyProtection="0"/>
    <xf numFmtId="0" fontId="17" fillId="0" borderId="0"/>
    <xf numFmtId="0" fontId="17" fillId="41" borderId="0" applyNumberFormat="0" applyBorder="0" applyAlignment="0" applyProtection="0"/>
    <xf numFmtId="177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45" borderId="0" applyNumberFormat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38" borderId="30" applyNumberFormat="0" applyFont="0" applyAlignment="0" applyProtection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4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4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68" fillId="0" borderId="0" applyFont="0" applyFill="0" applyBorder="0" applyAlignment="0" applyProtection="0"/>
    <xf numFmtId="0" fontId="17" fillId="0" borderId="0"/>
    <xf numFmtId="0" fontId="17" fillId="58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0" borderId="0"/>
    <xf numFmtId="0" fontId="17" fillId="54" borderId="0" applyNumberFormat="0" applyBorder="0" applyAlignment="0" applyProtection="0"/>
    <xf numFmtId="0" fontId="17" fillId="0" borderId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9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44" borderId="0" applyNumberFormat="0" applyBorder="0" applyAlignment="0" applyProtection="0"/>
    <xf numFmtId="0" fontId="17" fillId="45" borderId="0" applyNumberFormat="0" applyBorder="0" applyAlignment="0" applyProtection="0"/>
    <xf numFmtId="0" fontId="17" fillId="48" borderId="0" applyNumberFormat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77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38" borderId="30" applyNumberFormat="0" applyFont="0" applyAlignment="0" applyProtection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68" fillId="0" borderId="0" applyFont="0" applyFill="0" applyBorder="0" applyAlignment="0" applyProtection="0"/>
    <xf numFmtId="0" fontId="17" fillId="0" borderId="0"/>
    <xf numFmtId="0" fontId="17" fillId="41" borderId="0" applyNumberFormat="0" applyBorder="0" applyAlignment="0" applyProtection="0"/>
    <xf numFmtId="177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45" borderId="0" applyNumberFormat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38" borderId="30" applyNumberFormat="0" applyFont="0" applyAlignment="0" applyProtection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30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7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40" borderId="0" applyNumberFormat="0" applyBorder="0" applyAlignment="0" applyProtection="0"/>
    <xf numFmtId="0" fontId="17" fillId="55" borderId="0" applyNumberFormat="0" applyBorder="0" applyAlignment="0" applyProtection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7" fillId="51" borderId="0" applyNumberFormat="0" applyBorder="0" applyAlignment="0" applyProtection="0"/>
    <xf numFmtId="0" fontId="17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7" fillId="58" borderId="0" applyNumberFormat="0" applyBorder="0" applyAlignment="0" applyProtection="0"/>
    <xf numFmtId="0" fontId="17" fillId="59" borderId="0" applyNumberFormat="0" applyBorder="0" applyAlignment="0" applyProtection="0"/>
    <xf numFmtId="0" fontId="17" fillId="54" borderId="0" applyNumberFormat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0" borderId="0" applyNumberFormat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4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68" fillId="0" borderId="0" applyFont="0" applyFill="0" applyBorder="0" applyAlignment="0" applyProtection="0"/>
    <xf numFmtId="0" fontId="17" fillId="0" borderId="0"/>
    <xf numFmtId="0" fontId="17" fillId="58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0" fontId="17" fillId="55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0" fontId="17" fillId="51" borderId="0" applyNumberFormat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0" fontId="17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0" borderId="0"/>
    <xf numFmtId="0" fontId="17" fillId="54" borderId="0" applyNumberFormat="0" applyBorder="0" applyAlignment="0" applyProtection="0"/>
    <xf numFmtId="0" fontId="17" fillId="0" borderId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45" borderId="0" applyNumberFormat="0" applyBorder="0" applyAlignment="0" applyProtection="0"/>
    <xf numFmtId="0" fontId="17" fillId="44" borderId="0" applyNumberFormat="0" applyBorder="0" applyAlignment="0" applyProtection="0"/>
    <xf numFmtId="0" fontId="17" fillId="41" borderId="0" applyNumberFormat="0" applyBorder="0" applyAlignment="0" applyProtection="0"/>
    <xf numFmtId="0" fontId="17" fillId="40" borderId="0" applyNumberFormat="0" applyBorder="0" applyAlignment="0" applyProtection="0"/>
    <xf numFmtId="0" fontId="17" fillId="30" borderId="0" applyNumberFormat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/>
    <xf numFmtId="165" fontId="17" fillId="0" borderId="0" applyFont="0" applyFill="0" applyBorder="0" applyAlignment="0" applyProtection="0"/>
    <xf numFmtId="0" fontId="17" fillId="29" borderId="0" applyNumberFormat="0" applyBorder="0" applyAlignment="0" applyProtection="0"/>
    <xf numFmtId="0" fontId="17" fillId="51" borderId="0" applyNumberFormat="0" applyBorder="0" applyAlignment="0" applyProtection="0"/>
    <xf numFmtId="165" fontId="17" fillId="0" borderId="0" applyFont="0" applyFill="0" applyBorder="0" applyAlignment="0" applyProtection="0"/>
    <xf numFmtId="0" fontId="17" fillId="48" borderId="0" applyNumberFormat="0" applyBorder="0" applyAlignment="0" applyProtection="0"/>
    <xf numFmtId="0" fontId="17" fillId="55" borderId="0" applyNumberFormat="0" applyBorder="0" applyAlignment="0" applyProtection="0"/>
    <xf numFmtId="0" fontId="17" fillId="59" borderId="0" applyNumberFormat="0" applyBorder="0" applyAlignment="0" applyProtection="0"/>
    <xf numFmtId="165" fontId="17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65" fontId="64" fillId="0" borderId="0" applyFont="0" applyFill="0" applyBorder="0" applyAlignment="0" applyProtection="0"/>
    <xf numFmtId="0" fontId="17" fillId="44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29" borderId="0" applyNumberFormat="0" applyBorder="0" applyAlignment="0" applyProtection="0"/>
    <xf numFmtId="0" fontId="17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64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7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95" fillId="0" borderId="0"/>
    <xf numFmtId="0" fontId="73" fillId="6" borderId="0" applyNumberFormat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172" fontId="17" fillId="0" borderId="0" applyFont="0" applyFill="0" applyBorder="0" applyAlignment="0" applyProtection="0"/>
    <xf numFmtId="172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4" fontId="132" fillId="21" borderId="32" applyNumberFormat="0" applyProtection="0">
      <alignment horizontal="right" vertical="center"/>
    </xf>
    <xf numFmtId="0" fontId="77" fillId="61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4" fontId="130" fillId="25" borderId="32" applyNumberFormat="0" applyProtection="0">
      <alignment vertical="center"/>
    </xf>
    <xf numFmtId="4" fontId="131" fillId="62" borderId="32" applyNumberFormat="0" applyProtection="0">
      <alignment vertical="center"/>
    </xf>
    <xf numFmtId="4" fontId="130" fillId="62" borderId="32" applyNumberFormat="0" applyProtection="0">
      <alignment horizontal="left" vertical="center" indent="1"/>
    </xf>
    <xf numFmtId="0" fontId="130" fillId="62" borderId="32" applyNumberFormat="0" applyProtection="0">
      <alignment horizontal="left" vertical="top" indent="1"/>
    </xf>
    <xf numFmtId="4" fontId="132" fillId="6" borderId="32" applyNumberFormat="0" applyProtection="0">
      <alignment horizontal="right" vertical="center"/>
    </xf>
    <xf numFmtId="4" fontId="132" fillId="12" borderId="32" applyNumberFormat="0" applyProtection="0">
      <alignment horizontal="right" vertical="center"/>
    </xf>
    <xf numFmtId="4" fontId="132" fillId="20" borderId="32" applyNumberFormat="0" applyProtection="0">
      <alignment horizontal="right" vertical="center"/>
    </xf>
    <xf numFmtId="4" fontId="132" fillId="14" borderId="32" applyNumberFormat="0" applyProtection="0">
      <alignment horizontal="right" vertical="center"/>
    </xf>
    <xf numFmtId="4" fontId="132" fillId="18" borderId="32" applyNumberFormat="0" applyProtection="0">
      <alignment horizontal="right" vertical="center"/>
    </xf>
    <xf numFmtId="4" fontId="132" fillId="22" borderId="32" applyNumberFormat="0" applyProtection="0">
      <alignment horizontal="right" vertical="center"/>
    </xf>
    <xf numFmtId="4" fontId="132" fillId="21" borderId="32" applyNumberFormat="0" applyProtection="0">
      <alignment horizontal="right" vertical="center"/>
    </xf>
    <xf numFmtId="4" fontId="132" fillId="64" borderId="32" applyNumberFormat="0" applyProtection="0">
      <alignment horizontal="right" vertical="center"/>
    </xf>
    <xf numFmtId="4" fontId="132" fillId="13" borderId="32" applyNumberFormat="0" applyProtection="0">
      <alignment horizontal="right" vertical="center"/>
    </xf>
    <xf numFmtId="0" fontId="77" fillId="61" borderId="14" applyNumberFormat="0" applyAlignment="0" applyProtection="0"/>
    <xf numFmtId="4" fontId="132" fillId="68" borderId="32" applyNumberFormat="0" applyProtection="0">
      <alignment horizontal="right" vertical="center"/>
    </xf>
    <xf numFmtId="0" fontId="68" fillId="67" borderId="32" applyNumberFormat="0" applyProtection="0">
      <alignment horizontal="left" vertical="center" indent="1"/>
    </xf>
    <xf numFmtId="0" fontId="68" fillId="67" borderId="32" applyNumberFormat="0" applyProtection="0">
      <alignment horizontal="left" vertical="top" indent="1"/>
    </xf>
    <xf numFmtId="0" fontId="68" fillId="63" borderId="32" applyNumberFormat="0" applyProtection="0">
      <alignment horizontal="left" vertical="center" indent="1"/>
    </xf>
    <xf numFmtId="0" fontId="68" fillId="63" borderId="32" applyNumberFormat="0" applyProtection="0">
      <alignment horizontal="left" vertical="top" indent="1"/>
    </xf>
    <xf numFmtId="0" fontId="68" fillId="69" borderId="32" applyNumberFormat="0" applyProtection="0">
      <alignment horizontal="left" vertical="center" indent="1"/>
    </xf>
    <xf numFmtId="0" fontId="68" fillId="69" borderId="32" applyNumberFormat="0" applyProtection="0">
      <alignment horizontal="left" vertical="top" indent="1"/>
    </xf>
    <xf numFmtId="0" fontId="68" fillId="70" borderId="32" applyNumberFormat="0" applyProtection="0">
      <alignment horizontal="left" vertical="center" indent="1"/>
    </xf>
    <xf numFmtId="0" fontId="68" fillId="70" borderId="32" applyNumberFormat="0" applyProtection="0">
      <alignment horizontal="left" vertical="top" indent="1"/>
    </xf>
    <xf numFmtId="4" fontId="132" fillId="71" borderId="32" applyNumberFormat="0" applyProtection="0">
      <alignment vertical="center"/>
    </xf>
    <xf numFmtId="4" fontId="135" fillId="71" borderId="32" applyNumberFormat="0" applyProtection="0">
      <alignment vertical="center"/>
    </xf>
    <xf numFmtId="4" fontId="132" fillId="71" borderId="32" applyNumberFormat="0" applyProtection="0">
      <alignment horizontal="left" vertical="center" indent="1"/>
    </xf>
    <xf numFmtId="0" fontId="132" fillId="71" borderId="32" applyNumberFormat="0" applyProtection="0">
      <alignment horizontal="left" vertical="top" indent="1"/>
    </xf>
    <xf numFmtId="4" fontId="132" fillId="66" borderId="32" applyNumberFormat="0" applyProtection="0">
      <alignment horizontal="right" vertical="center"/>
    </xf>
    <xf numFmtId="4" fontId="135" fillId="66" borderId="32" applyNumberFormat="0" applyProtection="0">
      <alignment horizontal="right" vertical="center"/>
    </xf>
    <xf numFmtId="4" fontId="132" fillId="68" borderId="32" applyNumberFormat="0" applyProtection="0">
      <alignment horizontal="left" vertical="center" indent="1"/>
    </xf>
    <xf numFmtId="0" fontId="132" fillId="63" borderId="32" applyNumberFormat="0" applyProtection="0">
      <alignment horizontal="left" vertical="top" indent="1"/>
    </xf>
    <xf numFmtId="4" fontId="137" fillId="66" borderId="32" applyNumberFormat="0" applyProtection="0">
      <alignment horizontal="right" vertical="center"/>
    </xf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68" fillId="67" borderId="32" applyNumberFormat="0" applyProtection="0">
      <alignment horizontal="left" vertical="top" indent="1"/>
    </xf>
    <xf numFmtId="4" fontId="132" fillId="68" borderId="32" applyNumberFormat="0" applyProtection="0">
      <alignment horizontal="right" vertical="center"/>
    </xf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175" fontId="71" fillId="0" borderId="47" applyBorder="0">
      <protection hidden="1"/>
    </xf>
    <xf numFmtId="0" fontId="78" fillId="23" borderId="13" applyNumberForma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77" fillId="23" borderId="14" applyNumberFormat="0" applyAlignment="0" applyProtection="0"/>
    <xf numFmtId="0" fontId="140" fillId="61" borderId="13" applyNumberFormat="0" applyAlignment="0" applyProtection="0"/>
    <xf numFmtId="0" fontId="76" fillId="10" borderId="13" applyNumberFormat="0" applyAlignment="0" applyProtection="0"/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178" fontId="103" fillId="0" borderId="47" applyFill="0" applyBorder="0">
      <protection hidden="1"/>
    </xf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91" fillId="78" borderId="47" applyFont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68" fillId="69" borderId="32" applyNumberFormat="0" applyProtection="0">
      <alignment horizontal="left" vertical="top" indent="1"/>
    </xf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68" fillId="67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129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4" fontId="132" fillId="68" borderId="32" applyNumberFormat="0" applyProtection="0">
      <alignment horizontal="left" vertical="center" indent="1"/>
    </xf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7" fillId="61" borderId="14" applyNumberFormat="0" applyAlignment="0" applyProtection="0"/>
    <xf numFmtId="0" fontId="129" fillId="26" borderId="20" applyNumberFormat="0" applyFont="0" applyAlignment="0" applyProtection="0"/>
    <xf numFmtId="0" fontId="132" fillId="63" borderId="32" applyNumberFormat="0" applyProtection="0">
      <alignment horizontal="left" vertical="top" indent="1"/>
    </xf>
    <xf numFmtId="4" fontId="132" fillId="20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29" fillId="26" borderId="20" applyNumberFormat="0" applyFont="0" applyAlignment="0" applyProtection="0"/>
    <xf numFmtId="0" fontId="72" fillId="26" borderId="20" applyNumberFormat="0" applyFont="0" applyAlignment="0" applyProtection="0"/>
    <xf numFmtId="0" fontId="129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39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129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68" fillId="63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4" fontId="132" fillId="71" borderId="32" applyNumberFormat="0" applyProtection="0">
      <alignment vertical="center"/>
    </xf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4" fontId="132" fillId="64" borderId="32" applyNumberFormat="0" applyProtection="0">
      <alignment horizontal="right" vertical="center"/>
    </xf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4" fontId="131" fillId="62" borderId="32" applyNumberFormat="0" applyProtection="0">
      <alignment vertical="center"/>
    </xf>
    <xf numFmtId="4" fontId="132" fillId="68" borderId="32" applyNumberFormat="0" applyProtection="0">
      <alignment horizontal="left" vertical="center" indent="1"/>
    </xf>
    <xf numFmtId="0" fontId="68" fillId="67" borderId="32" applyNumberFormat="0" applyProtection="0">
      <alignment horizontal="left" vertical="top" indent="1"/>
    </xf>
    <xf numFmtId="0" fontId="77" fillId="61" borderId="14" applyNumberFormat="0" applyAlignment="0" applyProtection="0"/>
    <xf numFmtId="0" fontId="129" fillId="26" borderId="20" applyNumberFormat="0" applyFont="0" applyAlignment="0" applyProtection="0"/>
    <xf numFmtId="0" fontId="76" fillId="25" borderId="13" applyNumberFormat="0" applyAlignment="0" applyProtection="0"/>
    <xf numFmtId="4" fontId="130" fillId="25" borderId="32" applyNumberFormat="0" applyProtection="0">
      <alignment vertical="center"/>
    </xf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4" fontId="132" fillId="6" borderId="32" applyNumberFormat="0" applyProtection="0">
      <alignment horizontal="right" vertical="center"/>
    </xf>
    <xf numFmtId="0" fontId="76" fillId="25" borderId="13" applyNumberFormat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4" fontId="132" fillId="71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82" fillId="0" borderId="18" applyNumberFormat="0" applyFill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129" fillId="26" borderId="20" applyNumberFormat="0" applyFon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4" fontId="130" fillId="25" borderId="32" applyNumberFormat="0" applyProtection="0">
      <alignment vertical="center"/>
    </xf>
    <xf numFmtId="0" fontId="78" fillId="23" borderId="13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129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68" fillId="69" borderId="32" applyNumberFormat="0" applyProtection="0">
      <alignment horizontal="left" vertical="top" indent="1"/>
    </xf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140" fillId="61" borderId="13" applyNumberFormat="0" applyAlignment="0" applyProtection="0"/>
    <xf numFmtId="0" fontId="77" fillId="23" borderId="14" applyNumberFormat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4" fontId="130" fillId="62" borderId="32" applyNumberFormat="0" applyProtection="0">
      <alignment horizontal="left" vertical="center" indent="1"/>
    </xf>
    <xf numFmtId="4" fontId="132" fillId="13" borderId="32" applyNumberFormat="0" applyProtection="0">
      <alignment horizontal="right" vertical="center"/>
    </xf>
    <xf numFmtId="0" fontId="82" fillId="0" borderId="18" applyNumberFormat="0" applyFill="0" applyAlignment="0" applyProtection="0"/>
    <xf numFmtId="4" fontId="132" fillId="14" borderId="32" applyNumberFormat="0" applyProtection="0">
      <alignment horizontal="right" vertical="center"/>
    </xf>
    <xf numFmtId="0" fontId="77" fillId="61" borderId="14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139" fillId="26" borderId="20" applyNumberFormat="0" applyFont="0" applyAlignment="0" applyProtection="0"/>
    <xf numFmtId="0" fontId="78" fillId="23" borderId="13" applyNumberFormat="0" applyAlignment="0" applyProtection="0"/>
    <xf numFmtId="4" fontId="132" fillId="21" borderId="32" applyNumberFormat="0" applyProtection="0">
      <alignment horizontal="right" vertical="center"/>
    </xf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7" fillId="23" borderId="14" applyNumberFormat="0" applyAlignment="0" applyProtection="0"/>
    <xf numFmtId="0" fontId="68" fillId="67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140" fillId="61" borderId="13" applyNumberFormat="0" applyAlignment="0" applyProtection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4" fontId="131" fillId="62" borderId="32" applyNumberFormat="0" applyProtection="0">
      <alignment vertical="center"/>
    </xf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8" fillId="23" borderId="13" applyNumberFormat="0" applyAlignment="0" applyProtection="0"/>
    <xf numFmtId="0" fontId="76" fillId="25" borderId="13" applyNumberFormat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4" fontId="132" fillId="71" borderId="32" applyNumberFormat="0" applyProtection="0">
      <alignment vertical="center"/>
    </xf>
    <xf numFmtId="4" fontId="132" fillId="71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4" fontId="132" fillId="66" borderId="32" applyNumberFormat="0" applyProtection="0">
      <alignment horizontal="right" vertical="center"/>
    </xf>
    <xf numFmtId="0" fontId="76" fillId="10" borderId="13" applyNumberFormat="0" applyAlignment="0" applyProtection="0"/>
    <xf numFmtId="0" fontId="77" fillId="23" borderId="14" applyNumberFormat="0" applyAlignment="0" applyProtection="0"/>
    <xf numFmtId="0" fontId="78" fillId="23" borderId="13" applyNumberFormat="0" applyAlignment="0" applyProtection="0"/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82" fillId="0" borderId="18" applyNumberFormat="0" applyFill="0" applyAlignment="0" applyProtection="0"/>
    <xf numFmtId="0" fontId="140" fillId="61" borderId="13" applyNumberFormat="0" applyAlignment="0" applyProtection="0"/>
    <xf numFmtId="0" fontId="77" fillId="23" borderId="14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175" fontId="71" fillId="0" borderId="47" applyBorder="0">
      <protection hidden="1"/>
    </xf>
    <xf numFmtId="0" fontId="91" fillId="78" borderId="47" applyFont="0"/>
    <xf numFmtId="178" fontId="103" fillId="0" borderId="47" applyFill="0" applyBorder="0">
      <protection hidden="1"/>
    </xf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82" fillId="0" borderId="18" applyNumberFormat="0" applyFill="0" applyAlignment="0" applyProtection="0"/>
    <xf numFmtId="0" fontId="68" fillId="70" borderId="32" applyNumberFormat="0" applyProtection="0">
      <alignment horizontal="left" vertical="top" indent="1"/>
    </xf>
    <xf numFmtId="4" fontId="132" fillId="68" borderId="32" applyNumberFormat="0" applyProtection="0">
      <alignment horizontal="right" vertical="center"/>
    </xf>
    <xf numFmtId="4" fontId="132" fillId="68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130" fillId="62" borderId="32" applyNumberFormat="0" applyProtection="0">
      <alignment horizontal="left" vertical="top" indent="1"/>
    </xf>
    <xf numFmtId="4" fontId="132" fillId="22" borderId="32" applyNumberFormat="0" applyProtection="0">
      <alignment horizontal="right" vertical="center"/>
    </xf>
    <xf numFmtId="0" fontId="77" fillId="61" borderId="14" applyNumberFormat="0" applyAlignment="0" applyProtection="0"/>
    <xf numFmtId="0" fontId="76" fillId="25" borderId="13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4" fontId="135" fillId="66" borderId="32" applyNumberFormat="0" applyProtection="0">
      <alignment horizontal="right" vertical="center"/>
    </xf>
    <xf numFmtId="0" fontId="68" fillId="67" borderId="32" applyNumberFormat="0" applyProtection="0">
      <alignment horizontal="left" vertical="center" indent="1"/>
    </xf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76" fillId="25" borderId="13" applyNumberFormat="0" applyAlignment="0" applyProtection="0"/>
    <xf numFmtId="4" fontId="132" fillId="22" borderId="32" applyNumberFormat="0" applyProtection="0">
      <alignment horizontal="right" vertical="center"/>
    </xf>
    <xf numFmtId="0" fontId="77" fillId="61" borderId="14" applyNumberFormat="0" applyAlignment="0" applyProtection="0"/>
    <xf numFmtId="0" fontId="78" fillId="23" borderId="13" applyNumberForma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4" fontId="132" fillId="66" borderId="32" applyNumberFormat="0" applyProtection="0">
      <alignment horizontal="right" vertical="center"/>
    </xf>
    <xf numFmtId="0" fontId="76" fillId="25" borderId="13" applyNumberFormat="0" applyAlignment="0" applyProtection="0"/>
    <xf numFmtId="0" fontId="77" fillId="23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68" fillId="70" borderId="32" applyNumberFormat="0" applyProtection="0">
      <alignment horizontal="left" vertical="top" indent="1"/>
    </xf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91" fillId="78" borderId="47" applyFont="0"/>
    <xf numFmtId="0" fontId="76" fillId="25" borderId="13" applyNumberFormat="0" applyAlignment="0" applyProtection="0"/>
    <xf numFmtId="0" fontId="77" fillId="23" borderId="14" applyNumberFormat="0" applyAlignment="0" applyProtection="0"/>
    <xf numFmtId="0" fontId="91" fillId="78" borderId="47" applyFont="0"/>
    <xf numFmtId="0" fontId="77" fillId="61" borderId="14" applyNumberFormat="0" applyAlignment="0" applyProtection="0"/>
    <xf numFmtId="0" fontId="132" fillId="71" borderId="32" applyNumberFormat="0" applyProtection="0">
      <alignment horizontal="left" vertical="top" indent="1"/>
    </xf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4" fontId="137" fillId="66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68" fillId="70" borderId="32" applyNumberFormat="0" applyProtection="0">
      <alignment horizontal="left" vertical="top" indent="1"/>
    </xf>
    <xf numFmtId="0" fontId="132" fillId="63" borderId="32" applyNumberFormat="0" applyProtection="0">
      <alignment horizontal="left" vertical="top" indent="1"/>
    </xf>
    <xf numFmtId="0" fontId="77" fillId="23" borderId="14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130" fillId="62" borderId="32" applyNumberFormat="0" applyProtection="0">
      <alignment horizontal="left" vertical="top" indent="1"/>
    </xf>
    <xf numFmtId="0" fontId="68" fillId="69" borderId="32" applyNumberFormat="0" applyProtection="0">
      <alignment horizontal="left" vertical="top" indent="1"/>
    </xf>
    <xf numFmtId="0" fontId="77" fillId="23" borderId="14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4" fontId="132" fillId="20" borderId="32" applyNumberFormat="0" applyProtection="0">
      <alignment horizontal="right" vertical="center"/>
    </xf>
    <xf numFmtId="0" fontId="129" fillId="26" borderId="20" applyNumberFormat="0" applyFont="0" applyAlignment="0" applyProtection="0"/>
    <xf numFmtId="0" fontId="140" fillId="61" borderId="13" applyNumberFormat="0" applyAlignment="0" applyProtection="0"/>
    <xf numFmtId="0" fontId="78" fillId="23" borderId="13" applyNumberFormat="0" applyAlignment="0" applyProtection="0"/>
    <xf numFmtId="0" fontId="82" fillId="0" borderId="37" applyNumberFormat="0" applyFill="0" applyAlignment="0" applyProtection="0"/>
    <xf numFmtId="0" fontId="76" fillId="10" borderId="13" applyNumberFormat="0" applyAlignment="0" applyProtection="0"/>
    <xf numFmtId="0" fontId="132" fillId="71" borderId="32" applyNumberFormat="0" applyProtection="0">
      <alignment horizontal="left" vertical="top" indent="1"/>
    </xf>
    <xf numFmtId="0" fontId="72" fillId="26" borderId="20" applyNumberFormat="0" applyFont="0" applyAlignment="0" applyProtection="0"/>
    <xf numFmtId="0" fontId="76" fillId="25" borderId="13" applyNumberFormat="0" applyAlignment="0" applyProtection="0"/>
    <xf numFmtId="4" fontId="132" fillId="71" borderId="32" applyNumberFormat="0" applyProtection="0">
      <alignment vertical="center"/>
    </xf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7" fillId="23" borderId="14" applyNumberForma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82" fillId="0" borderId="18" applyNumberFormat="0" applyFill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4" fontId="132" fillId="14" borderId="32" applyNumberFormat="0" applyProtection="0">
      <alignment horizontal="right" vertical="center"/>
    </xf>
    <xf numFmtId="0" fontId="77" fillId="61" borderId="14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29" fillId="26" borderId="20" applyNumberFormat="0" applyFon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91" fillId="78" borderId="47" applyFont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82" fillId="0" borderId="18" applyNumberFormat="0" applyFill="0" applyAlignment="0" applyProtection="0"/>
    <xf numFmtId="4" fontId="135" fillId="71" borderId="32" applyNumberFormat="0" applyProtection="0">
      <alignment vertical="center"/>
    </xf>
    <xf numFmtId="0" fontId="76" fillId="10" borderId="13" applyNumberFormat="0" applyAlignment="0" applyProtection="0"/>
    <xf numFmtId="0" fontId="82" fillId="0" borderId="37" applyNumberFormat="0" applyFill="0" applyAlignment="0" applyProtection="0"/>
    <xf numFmtId="175" fontId="71" fillId="0" borderId="47" applyBorder="0">
      <protection hidden="1"/>
    </xf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82" fillId="0" borderId="37" applyNumberFormat="0" applyFill="0" applyAlignment="0" applyProtection="0"/>
    <xf numFmtId="0" fontId="78" fillId="23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82" fillId="0" borderId="37" applyNumberFormat="0" applyFill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132" fillId="71" borderId="32" applyNumberFormat="0" applyProtection="0">
      <alignment horizontal="left" vertical="top" indent="1"/>
    </xf>
    <xf numFmtId="0" fontId="68" fillId="70" borderId="32" applyNumberFormat="0" applyProtection="0">
      <alignment horizontal="left" vertical="center" indent="1"/>
    </xf>
    <xf numFmtId="0" fontId="78" fillId="23" borderId="13" applyNumberFormat="0" applyAlignment="0" applyProtection="0"/>
    <xf numFmtId="0" fontId="82" fillId="0" borderId="18" applyNumberFormat="0" applyFill="0" applyAlignment="0" applyProtection="0"/>
    <xf numFmtId="4" fontId="132" fillId="6" borderId="32" applyNumberFormat="0" applyProtection="0">
      <alignment horizontal="right" vertical="center"/>
    </xf>
    <xf numFmtId="0" fontId="140" fillId="61" borderId="13" applyNumberFormat="0" applyAlignment="0" applyProtection="0"/>
    <xf numFmtId="0" fontId="82" fillId="0" borderId="18" applyNumberFormat="0" applyFill="0" applyAlignment="0" applyProtection="0"/>
    <xf numFmtId="0" fontId="72" fillId="26" borderId="20" applyNumberFormat="0" applyFont="0" applyAlignment="0" applyProtection="0"/>
    <xf numFmtId="4" fontId="132" fillId="66" borderId="32" applyNumberFormat="0" applyProtection="0">
      <alignment horizontal="right" vertical="center"/>
    </xf>
    <xf numFmtId="0" fontId="129" fillId="26" borderId="20" applyNumberFormat="0" applyFont="0" applyAlignment="0" applyProtection="0"/>
    <xf numFmtId="0" fontId="76" fillId="25" borderId="13" applyNumberFormat="0" applyAlignment="0" applyProtection="0"/>
    <xf numFmtId="4" fontId="132" fillId="64" borderId="32" applyNumberFormat="0" applyProtection="0">
      <alignment horizontal="right" vertical="center"/>
    </xf>
    <xf numFmtId="0" fontId="76" fillId="25" borderId="13" applyNumberFormat="0" applyAlignment="0" applyProtection="0"/>
    <xf numFmtId="0" fontId="76" fillId="25" borderId="13" applyNumberFormat="0" applyAlignment="0" applyProtection="0"/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8" fillId="23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82" fillId="0" borderId="37" applyNumberFormat="0" applyFill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4" fontId="132" fillId="12" borderId="32" applyNumberFormat="0" applyProtection="0">
      <alignment horizontal="right" vertical="center"/>
    </xf>
    <xf numFmtId="0" fontId="68" fillId="63" borderId="32" applyNumberFormat="0" applyProtection="0">
      <alignment horizontal="left" vertical="center" indent="1"/>
    </xf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76" fillId="25" borderId="13" applyNumberFormat="0" applyAlignment="0" applyProtection="0"/>
    <xf numFmtId="0" fontId="82" fillId="0" borderId="18" applyNumberFormat="0" applyFill="0" applyAlignment="0" applyProtection="0"/>
    <xf numFmtId="0" fontId="82" fillId="0" borderId="37" applyNumberFormat="0" applyFill="0" applyAlignment="0" applyProtection="0"/>
    <xf numFmtId="4" fontId="135" fillId="66" borderId="32" applyNumberFormat="0" applyProtection="0">
      <alignment horizontal="right" vertical="center"/>
    </xf>
    <xf numFmtId="0" fontId="72" fillId="26" borderId="20" applyNumberFormat="0" applyFont="0" applyAlignment="0" applyProtection="0"/>
    <xf numFmtId="0" fontId="76" fillId="10" borderId="13" applyNumberFormat="0" applyAlignment="0" applyProtection="0"/>
    <xf numFmtId="0" fontId="139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82" fillId="0" borderId="18" applyNumberFormat="0" applyFill="0" applyAlignment="0" applyProtection="0"/>
    <xf numFmtId="0" fontId="76" fillId="25" borderId="13" applyNumberFormat="0" applyAlignment="0" applyProtection="0"/>
    <xf numFmtId="0" fontId="82" fillId="0" borderId="37" applyNumberFormat="0" applyFill="0" applyAlignment="0" applyProtection="0"/>
    <xf numFmtId="0" fontId="82" fillId="0" borderId="37" applyNumberFormat="0" applyFill="0" applyAlignment="0" applyProtection="0"/>
    <xf numFmtId="0" fontId="91" fillId="78" borderId="47" applyFont="0"/>
    <xf numFmtId="178" fontId="103" fillId="0" borderId="47" applyFill="0" applyBorder="0">
      <protection hidden="1"/>
    </xf>
    <xf numFmtId="0" fontId="140" fillId="61" borderId="13" applyNumberFormat="0" applyAlignment="0" applyProtection="0"/>
    <xf numFmtId="4" fontId="135" fillId="71" borderId="32" applyNumberFormat="0" applyProtection="0">
      <alignment vertical="center"/>
    </xf>
    <xf numFmtId="0" fontId="68" fillId="69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4" fontId="132" fillId="18" borderId="32" applyNumberFormat="0" applyProtection="0">
      <alignment horizontal="right" vertical="center"/>
    </xf>
    <xf numFmtId="0" fontId="77" fillId="61" borderId="14" applyNumberForma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0" fontId="77" fillId="23" borderId="14" applyNumberFormat="0" applyAlignment="0" applyProtection="0"/>
    <xf numFmtId="0" fontId="77" fillId="61" borderId="14" applyNumberFormat="0" applyAlignment="0" applyProtection="0"/>
    <xf numFmtId="0" fontId="82" fillId="0" borderId="37" applyNumberFormat="0" applyFill="0" applyAlignment="0" applyProtection="0"/>
    <xf numFmtId="0" fontId="82" fillId="0" borderId="18" applyNumberFormat="0" applyFill="0" applyAlignment="0" applyProtection="0"/>
    <xf numFmtId="0" fontId="68" fillId="70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25" borderId="13" applyNumberFormat="0" applyAlignment="0" applyProtection="0"/>
    <xf numFmtId="0" fontId="91" fillId="78" borderId="47" applyFont="0"/>
    <xf numFmtId="0" fontId="140" fillId="61" borderId="13" applyNumberFormat="0" applyAlignment="0" applyProtection="0"/>
    <xf numFmtId="178" fontId="103" fillId="0" borderId="47" applyFill="0" applyBorder="0">
      <protection hidden="1"/>
    </xf>
    <xf numFmtId="0" fontId="140" fillId="61" borderId="13" applyNumberFormat="0" applyAlignment="0" applyProtection="0"/>
    <xf numFmtId="0" fontId="68" fillId="69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2" fillId="26" borderId="20" applyNumberFormat="0" applyFon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140" fillId="61" borderId="13" applyNumberFormat="0" applyAlignment="0" applyProtection="0"/>
    <xf numFmtId="4" fontId="132" fillId="68" borderId="32" applyNumberFormat="0" applyProtection="0">
      <alignment horizontal="right" vertical="center"/>
    </xf>
    <xf numFmtId="0" fontId="77" fillId="23" borderId="14" applyNumberFormat="0" applyAlignment="0" applyProtection="0"/>
    <xf numFmtId="0" fontId="77" fillId="61" borderId="14" applyNumberFormat="0" applyAlignment="0" applyProtection="0"/>
    <xf numFmtId="0" fontId="82" fillId="0" borderId="18" applyNumberFormat="0" applyFill="0" applyAlignment="0" applyProtection="0"/>
    <xf numFmtId="4" fontId="135" fillId="66" borderId="32" applyNumberFormat="0" applyProtection="0">
      <alignment horizontal="right" vertical="center"/>
    </xf>
    <xf numFmtId="0" fontId="91" fillId="78" borderId="47" applyFont="0"/>
    <xf numFmtId="0" fontId="76" fillId="25" borderId="13" applyNumberFormat="0" applyAlignment="0" applyProtection="0"/>
    <xf numFmtId="4" fontId="135" fillId="71" borderId="32" applyNumberFormat="0" applyProtection="0">
      <alignment vertical="center"/>
    </xf>
    <xf numFmtId="0" fontId="77" fillId="61" borderId="14" applyNumberFormat="0" applyAlignment="0" applyProtection="0"/>
    <xf numFmtId="4" fontId="132" fillId="18" borderId="32" applyNumberFormat="0" applyProtection="0">
      <alignment horizontal="right" vertical="center"/>
    </xf>
    <xf numFmtId="0" fontId="77" fillId="23" borderId="14" applyNumberFormat="0" applyAlignment="0" applyProtection="0"/>
    <xf numFmtId="0" fontId="76" fillId="25" borderId="13" applyNumberFormat="0" applyAlignment="0" applyProtection="0"/>
    <xf numFmtId="0" fontId="72" fillId="26" borderId="20" applyNumberFormat="0" applyFont="0" applyAlignment="0" applyProtection="0"/>
    <xf numFmtId="0" fontId="77" fillId="61" borderId="14" applyNumberFormat="0" applyAlignment="0" applyProtection="0"/>
    <xf numFmtId="0" fontId="76" fillId="10" borderId="13" applyNumberFormat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77" fillId="61" borderId="14" applyNumberFormat="0" applyAlignment="0" applyProtection="0"/>
    <xf numFmtId="0" fontId="68" fillId="69" borderId="32" applyNumberFormat="0" applyProtection="0">
      <alignment horizontal="left" vertical="center" indent="1"/>
    </xf>
    <xf numFmtId="0" fontId="76" fillId="10" borderId="13" applyNumberForma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0" fontId="72" fillId="26" borderId="20" applyNumberFormat="0" applyFont="0" applyAlignment="0" applyProtection="0"/>
    <xf numFmtId="0" fontId="140" fillId="61" borderId="13" applyNumberFormat="0" applyAlignment="0" applyProtection="0"/>
    <xf numFmtId="0" fontId="76" fillId="25" borderId="13" applyNumberFormat="0" applyAlignment="0" applyProtection="0"/>
    <xf numFmtId="0" fontId="140" fillId="61" borderId="13" applyNumberFormat="0" applyAlignment="0" applyProtection="0"/>
    <xf numFmtId="0" fontId="77" fillId="23" borderId="14" applyNumberFormat="0" applyAlignment="0" applyProtection="0"/>
    <xf numFmtId="165" fontId="16" fillId="0" borderId="0" applyFont="0" applyFill="0" applyBorder="0" applyAlignment="0" applyProtection="0"/>
    <xf numFmtId="0" fontId="15" fillId="0" borderId="0"/>
    <xf numFmtId="0" fontId="177" fillId="0" borderId="0"/>
    <xf numFmtId="165" fontId="15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5" fillId="0" borderId="0"/>
    <xf numFmtId="0" fontId="178" fillId="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32" fillId="63" borderId="59" applyNumberFormat="0" applyProtection="0">
      <alignment horizontal="left" vertical="top" indent="1"/>
    </xf>
    <xf numFmtId="0" fontId="14" fillId="51" borderId="0" applyNumberFormat="0" applyBorder="0" applyAlignment="0" applyProtection="0"/>
    <xf numFmtId="4" fontId="130" fillId="25" borderId="59" applyNumberFormat="0" applyProtection="0">
      <alignment vertical="center"/>
    </xf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72" fillId="26" borderId="64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68" fillId="0" borderId="0" applyFont="0" applyFill="0" applyBorder="0" applyAlignment="0" applyProtection="0"/>
    <xf numFmtId="0" fontId="72" fillId="26" borderId="64" applyNumberFormat="0" applyFont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7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3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4" fillId="12" borderId="0" applyNumberFormat="0" applyBorder="0" applyAlignment="0" applyProtection="0"/>
    <xf numFmtId="4" fontId="130" fillId="25" borderId="52" applyNumberFormat="0" applyProtection="0">
      <alignment vertical="center"/>
    </xf>
    <xf numFmtId="4" fontId="131" fillId="62" borderId="52" applyNumberFormat="0" applyProtection="0">
      <alignment vertical="center"/>
    </xf>
    <xf numFmtId="4" fontId="130" fillId="62" borderId="52" applyNumberFormat="0" applyProtection="0">
      <alignment horizontal="left" vertical="center" indent="1"/>
    </xf>
    <xf numFmtId="0" fontId="130" fillId="62" borderId="52" applyNumberFormat="0" applyProtection="0">
      <alignment horizontal="left" vertical="top" indent="1"/>
    </xf>
    <xf numFmtId="4" fontId="132" fillId="6" borderId="52" applyNumberFormat="0" applyProtection="0">
      <alignment horizontal="right" vertical="center"/>
    </xf>
    <xf numFmtId="4" fontId="132" fillId="12" borderId="52" applyNumberFormat="0" applyProtection="0">
      <alignment horizontal="right" vertical="center"/>
    </xf>
    <xf numFmtId="4" fontId="132" fillId="20" borderId="52" applyNumberFormat="0" applyProtection="0">
      <alignment horizontal="right" vertical="center"/>
    </xf>
    <xf numFmtId="4" fontId="132" fillId="14" borderId="52" applyNumberFormat="0" applyProtection="0">
      <alignment horizontal="right" vertical="center"/>
    </xf>
    <xf numFmtId="4" fontId="132" fillId="18" borderId="52" applyNumberFormat="0" applyProtection="0">
      <alignment horizontal="right" vertical="center"/>
    </xf>
    <xf numFmtId="4" fontId="132" fillId="22" borderId="52" applyNumberFormat="0" applyProtection="0">
      <alignment horizontal="right" vertical="center"/>
    </xf>
    <xf numFmtId="4" fontId="132" fillId="21" borderId="52" applyNumberFormat="0" applyProtection="0">
      <alignment horizontal="right" vertical="center"/>
    </xf>
    <xf numFmtId="4" fontId="132" fillId="64" borderId="52" applyNumberFormat="0" applyProtection="0">
      <alignment horizontal="right" vertical="center"/>
    </xf>
    <xf numFmtId="4" fontId="132" fillId="13" borderId="52" applyNumberFormat="0" applyProtection="0">
      <alignment horizontal="right" vertical="center"/>
    </xf>
    <xf numFmtId="4" fontId="132" fillId="68" borderId="52" applyNumberFormat="0" applyProtection="0">
      <alignment horizontal="right" vertical="center"/>
    </xf>
    <xf numFmtId="0" fontId="68" fillId="67" borderId="52" applyNumberFormat="0" applyProtection="0">
      <alignment horizontal="left" vertical="center" indent="1"/>
    </xf>
    <xf numFmtId="0" fontId="68" fillId="67" borderId="52" applyNumberFormat="0" applyProtection="0">
      <alignment horizontal="left" vertical="top" indent="1"/>
    </xf>
    <xf numFmtId="0" fontId="68" fillId="63" borderId="52" applyNumberFormat="0" applyProtection="0">
      <alignment horizontal="left" vertical="center" indent="1"/>
    </xf>
    <xf numFmtId="0" fontId="68" fillId="63" borderId="52" applyNumberFormat="0" applyProtection="0">
      <alignment horizontal="left" vertical="top" indent="1"/>
    </xf>
    <xf numFmtId="0" fontId="68" fillId="69" borderId="52" applyNumberFormat="0" applyProtection="0">
      <alignment horizontal="left" vertical="center" indent="1"/>
    </xf>
    <xf numFmtId="0" fontId="68" fillId="69" borderId="52" applyNumberFormat="0" applyProtection="0">
      <alignment horizontal="left" vertical="top" indent="1"/>
    </xf>
    <xf numFmtId="0" fontId="68" fillId="70" borderId="52" applyNumberFormat="0" applyProtection="0">
      <alignment horizontal="left" vertical="center" indent="1"/>
    </xf>
    <xf numFmtId="0" fontId="68" fillId="70" borderId="52" applyNumberFormat="0" applyProtection="0">
      <alignment horizontal="left" vertical="top" indent="1"/>
    </xf>
    <xf numFmtId="4" fontId="132" fillId="71" borderId="52" applyNumberFormat="0" applyProtection="0">
      <alignment vertical="center"/>
    </xf>
    <xf numFmtId="4" fontId="135" fillId="71" borderId="52" applyNumberFormat="0" applyProtection="0">
      <alignment vertical="center"/>
    </xf>
    <xf numFmtId="4" fontId="132" fillId="71" borderId="52" applyNumberFormat="0" applyProtection="0">
      <alignment horizontal="left" vertical="center" indent="1"/>
    </xf>
    <xf numFmtId="0" fontId="132" fillId="71" borderId="52" applyNumberFormat="0" applyProtection="0">
      <alignment horizontal="left" vertical="top" indent="1"/>
    </xf>
    <xf numFmtId="4" fontId="132" fillId="66" borderId="52" applyNumberFormat="0" applyProtection="0">
      <alignment horizontal="right" vertical="center"/>
    </xf>
    <xf numFmtId="4" fontId="135" fillId="66" borderId="52" applyNumberFormat="0" applyProtection="0">
      <alignment horizontal="right" vertical="center"/>
    </xf>
    <xf numFmtId="4" fontId="132" fillId="68" borderId="52" applyNumberFormat="0" applyProtection="0">
      <alignment horizontal="left" vertical="center" indent="1"/>
    </xf>
    <xf numFmtId="0" fontId="132" fillId="63" borderId="52" applyNumberFormat="0" applyProtection="0">
      <alignment horizontal="left" vertical="top" indent="1"/>
    </xf>
    <xf numFmtId="4" fontId="137" fillId="66" borderId="52" applyNumberFormat="0" applyProtection="0">
      <alignment horizontal="right" vertical="center"/>
    </xf>
    <xf numFmtId="4" fontId="137" fillId="66" borderId="59" applyNumberFormat="0" applyProtection="0">
      <alignment horizontal="right" vertical="center"/>
    </xf>
    <xf numFmtId="4" fontId="132" fillId="68" borderId="59" applyNumberFormat="0" applyProtection="0">
      <alignment horizontal="left" vertical="center" indent="1"/>
    </xf>
    <xf numFmtId="4" fontId="135" fillId="66" borderId="59" applyNumberFormat="0" applyProtection="0">
      <alignment horizontal="right" vertical="center"/>
    </xf>
    <xf numFmtId="4" fontId="132" fillId="66" borderId="59" applyNumberFormat="0" applyProtection="0">
      <alignment horizontal="right" vertical="center"/>
    </xf>
    <xf numFmtId="0" fontId="132" fillId="71" borderId="59" applyNumberFormat="0" applyProtection="0">
      <alignment horizontal="left" vertical="top" indent="1"/>
    </xf>
    <xf numFmtId="4" fontId="132" fillId="71" borderId="59" applyNumberFormat="0" applyProtection="0">
      <alignment horizontal="left" vertical="center" indent="1"/>
    </xf>
    <xf numFmtId="4" fontId="135" fillId="71" borderId="59" applyNumberFormat="0" applyProtection="0">
      <alignment vertical="center"/>
    </xf>
    <xf numFmtId="4" fontId="132" fillId="71" borderId="59" applyNumberFormat="0" applyProtection="0">
      <alignment vertical="center"/>
    </xf>
    <xf numFmtId="0" fontId="68" fillId="70" borderId="59" applyNumberFormat="0" applyProtection="0">
      <alignment horizontal="left" vertical="top" indent="1"/>
    </xf>
    <xf numFmtId="0" fontId="68" fillId="70" borderId="59" applyNumberFormat="0" applyProtection="0">
      <alignment horizontal="left" vertical="center" indent="1"/>
    </xf>
    <xf numFmtId="0" fontId="68" fillId="69" borderId="59" applyNumberFormat="0" applyProtection="0">
      <alignment horizontal="left" vertical="top" indent="1"/>
    </xf>
    <xf numFmtId="0" fontId="68" fillId="69" borderId="59" applyNumberFormat="0" applyProtection="0">
      <alignment horizontal="left" vertical="center" indent="1"/>
    </xf>
    <xf numFmtId="0" fontId="68" fillId="63" borderId="59" applyNumberFormat="0" applyProtection="0">
      <alignment horizontal="left" vertical="top" indent="1"/>
    </xf>
    <xf numFmtId="0" fontId="68" fillId="63" borderId="59" applyNumberFormat="0" applyProtection="0">
      <alignment horizontal="left" vertical="center" indent="1"/>
    </xf>
    <xf numFmtId="0" fontId="68" fillId="67" borderId="59" applyNumberFormat="0" applyProtection="0">
      <alignment horizontal="left" vertical="top" indent="1"/>
    </xf>
    <xf numFmtId="4" fontId="132" fillId="68" borderId="59" applyNumberFormat="0" applyProtection="0">
      <alignment horizontal="right" vertical="center"/>
    </xf>
    <xf numFmtId="4" fontId="132" fillId="13" borderId="59" applyNumberFormat="0" applyProtection="0">
      <alignment horizontal="right" vertical="center"/>
    </xf>
    <xf numFmtId="4" fontId="132" fillId="64" borderId="59" applyNumberFormat="0" applyProtection="0">
      <alignment horizontal="right" vertical="center"/>
    </xf>
    <xf numFmtId="4" fontId="132" fillId="21" borderId="59" applyNumberFormat="0" applyProtection="0">
      <alignment horizontal="right" vertical="center"/>
    </xf>
    <xf numFmtId="4" fontId="132" fillId="22" borderId="59" applyNumberFormat="0" applyProtection="0">
      <alignment horizontal="right" vertical="center"/>
    </xf>
    <xf numFmtId="4" fontId="132" fillId="18" borderId="59" applyNumberFormat="0" applyProtection="0">
      <alignment horizontal="right" vertical="center"/>
    </xf>
    <xf numFmtId="4" fontId="132" fillId="14" borderId="59" applyNumberFormat="0" applyProtection="0">
      <alignment horizontal="right" vertical="center"/>
    </xf>
    <xf numFmtId="4" fontId="132" fillId="20" borderId="59" applyNumberFormat="0" applyProtection="0">
      <alignment horizontal="right" vertical="center"/>
    </xf>
    <xf numFmtId="4" fontId="132" fillId="12" borderId="59" applyNumberFormat="0" applyProtection="0">
      <alignment horizontal="right" vertical="center"/>
    </xf>
    <xf numFmtId="0" fontId="130" fillId="62" borderId="59" applyNumberFormat="0" applyProtection="0">
      <alignment horizontal="left" vertical="top" indent="1"/>
    </xf>
    <xf numFmtId="4" fontId="130" fillId="62" borderId="59" applyNumberFormat="0" applyProtection="0">
      <alignment horizontal="left" vertical="center" indent="1"/>
    </xf>
    <xf numFmtId="4" fontId="131" fillId="62" borderId="59" applyNumberFormat="0" applyProtection="0">
      <alignment vertical="center"/>
    </xf>
    <xf numFmtId="0" fontId="74" fillId="12" borderId="0" applyNumberFormat="0" applyBorder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6" fillId="10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7" fillId="23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8" fillId="23" borderId="53" applyNumberFormat="0" applyAlignment="0" applyProtection="0"/>
    <xf numFmtId="0" fontId="78" fillId="23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8" fillId="23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8" fillId="23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8" fillId="23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177" fontId="14" fillId="0" borderId="0" applyFont="0" applyFill="0" applyBorder="0" applyAlignment="0" applyProtection="0"/>
    <xf numFmtId="0" fontId="74" fillId="6" borderId="0" applyNumberFormat="0" applyBorder="0" applyAlignment="0" applyProtection="0"/>
    <xf numFmtId="0" fontId="74" fillId="14" borderId="0" applyNumberFormat="0" applyBorder="0" applyAlignment="0" applyProtection="0"/>
    <xf numFmtId="0" fontId="74" fillId="22" borderId="0" applyNumberFormat="0" applyBorder="0" applyAlignment="0" applyProtection="0"/>
    <xf numFmtId="0" fontId="74" fillId="9" borderId="0" applyNumberFormat="0" applyBorder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6" applyNumberFormat="0" applyFill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3" fillId="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3" fillId="25" borderId="0" applyNumberFormat="0" applyBorder="0" applyAlignment="0" applyProtection="0"/>
    <xf numFmtId="0" fontId="14" fillId="0" borderId="0"/>
    <xf numFmtId="0" fontId="73" fillId="2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3" fillId="1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3" fillId="7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3" fillId="12" borderId="0" applyNumberFormat="0" applyBorder="0" applyAlignment="0" applyProtection="0"/>
    <xf numFmtId="0" fontId="73" fillId="11" borderId="0" applyNumberFormat="0" applyBorder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3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4" fillId="59" borderId="0" applyNumberFormat="0" applyBorder="0" applyAlignment="0" applyProtection="0"/>
    <xf numFmtId="0" fontId="14" fillId="58" borderId="0" applyNumberFormat="0" applyBorder="0" applyAlignment="0" applyProtection="0"/>
    <xf numFmtId="0" fontId="14" fillId="55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91" fillId="78" borderId="47" applyFont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2" fillId="26" borderId="64" applyNumberFormat="0" applyFont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3" applyNumberFormat="0" applyFill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8" fillId="23" borderId="60" applyNumberForma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165" fontId="14" fillId="0" borderId="0" applyFont="0" applyFill="0" applyBorder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6" fillId="10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72" fillId="26" borderId="57" applyNumberFormat="0" applyFont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72" fillId="26" borderId="64" applyNumberFormat="0" applyFont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72" fillId="26" borderId="64" applyNumberFormat="0" applyFont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72" fillId="26" borderId="64" applyNumberFormat="0" applyFont="0" applyAlignment="0" applyProtection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3" fillId="9" borderId="0" applyNumberFormat="0" applyBorder="0" applyAlignment="0" applyProtection="0"/>
    <xf numFmtId="0" fontId="14" fillId="0" borderId="0"/>
    <xf numFmtId="0" fontId="91" fillId="78" borderId="58" applyFont="0"/>
    <xf numFmtId="0" fontId="129" fillId="26" borderId="64" applyNumberFormat="0" applyFont="0" applyAlignment="0" applyProtection="0"/>
    <xf numFmtId="0" fontId="68" fillId="67" borderId="59" applyNumberFormat="0" applyProtection="0">
      <alignment horizontal="left" vertical="center" indent="1"/>
    </xf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72" fillId="26" borderId="64" applyNumberFormat="0" applyFont="0" applyAlignment="0" applyProtection="0"/>
    <xf numFmtId="4" fontId="132" fillId="6" borderId="59" applyNumberFormat="0" applyProtection="0">
      <alignment horizontal="right" vertical="center"/>
    </xf>
    <xf numFmtId="0" fontId="74" fillId="9" borderId="0" applyNumberFormat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3" fillId="9" borderId="0" applyNumberFormat="0" applyBorder="0" applyAlignment="0" applyProtection="0"/>
    <xf numFmtId="0" fontId="73" fillId="8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73" fillId="26" borderId="0" applyNumberFormat="0" applyBorder="0" applyAlignment="0" applyProtection="0"/>
    <xf numFmtId="175" fontId="71" fillId="0" borderId="58" applyBorder="0">
      <protection hidden="1"/>
    </xf>
    <xf numFmtId="0" fontId="91" fillId="78" borderId="58" applyFont="0"/>
    <xf numFmtId="178" fontId="103" fillId="0" borderId="58" applyFill="0" applyBorder="0">
      <protection hidden="1"/>
    </xf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3" fillId="6" borderId="0" applyNumberFormat="0" applyBorder="0" applyAlignment="0" applyProtection="0"/>
    <xf numFmtId="0" fontId="73" fillId="6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73" fillId="6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1" fillId="78" borderId="58" applyFont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0" fillId="61" borderId="53" applyNumberFormat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91" fillId="78" borderId="58" applyFont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77" fillId="61" borderId="54" applyNumberForma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4" fontId="132" fillId="20" borderId="52" applyNumberFormat="0" applyProtection="0">
      <alignment horizontal="right" vertical="center"/>
    </xf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0" fillId="61" borderId="53" applyNumberFormat="0" applyAlignment="0" applyProtection="0"/>
    <xf numFmtId="165" fontId="14" fillId="0" borderId="0" applyFont="0" applyFill="0" applyBorder="0" applyAlignment="0" applyProtection="0"/>
    <xf numFmtId="0" fontId="77" fillId="23" borderId="54" applyNumberFormat="0" applyAlignment="0" applyProtection="0"/>
    <xf numFmtId="0" fontId="82" fillId="0" borderId="55" applyNumberFormat="0" applyFill="0" applyAlignment="0" applyProtection="0"/>
    <xf numFmtId="0" fontId="73" fillId="6" borderId="0" applyNumberFormat="0" applyBorder="0" applyAlignment="0" applyProtection="0"/>
    <xf numFmtId="0" fontId="72" fillId="26" borderId="57" applyNumberFormat="0" applyFont="0" applyAlignment="0" applyProtection="0"/>
    <xf numFmtId="0" fontId="14" fillId="51" borderId="0" applyNumberFormat="0" applyBorder="0" applyAlignment="0" applyProtection="0"/>
    <xf numFmtId="0" fontId="140" fillId="61" borderId="53" applyNumberFormat="0" applyAlignment="0" applyProtection="0"/>
    <xf numFmtId="0" fontId="73" fillId="6" borderId="0" applyNumberFormat="0" applyBorder="0" applyAlignment="0" applyProtection="0"/>
    <xf numFmtId="0" fontId="72" fillId="26" borderId="57" applyNumberFormat="0" applyFont="0" applyAlignment="0" applyProtection="0"/>
    <xf numFmtId="0" fontId="78" fillId="23" borderId="53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76" fillId="25" borderId="53" applyNumberFormat="0" applyAlignment="0" applyProtection="0"/>
    <xf numFmtId="0" fontId="82" fillId="0" borderId="56" applyNumberFormat="0" applyFill="0" applyAlignment="0" applyProtection="0"/>
    <xf numFmtId="0" fontId="14" fillId="54" borderId="0" applyNumberFormat="0" applyBorder="0" applyAlignment="0" applyProtection="0"/>
    <xf numFmtId="4" fontId="130" fillId="62" borderId="52" applyNumberFormat="0" applyProtection="0">
      <alignment horizontal="left" vertical="center" indent="1"/>
    </xf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68" fillId="69" borderId="52" applyNumberFormat="0" applyProtection="0">
      <alignment horizontal="left" vertical="center" indent="1"/>
    </xf>
    <xf numFmtId="0" fontId="82" fillId="0" borderId="55" applyNumberFormat="0" applyFill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8" fillId="23" borderId="53" applyNumberFormat="0" applyAlignment="0" applyProtection="0"/>
    <xf numFmtId="0" fontId="129" fillId="26" borderId="57" applyNumberFormat="0" applyFont="0" applyAlignment="0" applyProtection="0"/>
    <xf numFmtId="0" fontId="14" fillId="54" borderId="0" applyNumberFormat="0" applyBorder="0" applyAlignment="0" applyProtection="0"/>
    <xf numFmtId="0" fontId="129" fillId="26" borderId="57" applyNumberFormat="0" applyFont="0" applyAlignment="0" applyProtection="0"/>
    <xf numFmtId="0" fontId="77" fillId="23" borderId="54" applyNumberFormat="0" applyAlignment="0" applyProtection="0"/>
    <xf numFmtId="0" fontId="14" fillId="0" borderId="0"/>
    <xf numFmtId="0" fontId="14" fillId="40" borderId="0" applyNumberFormat="0" applyBorder="0" applyAlignment="0" applyProtection="0"/>
    <xf numFmtId="0" fontId="77" fillId="61" borderId="54" applyNumberFormat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91" fillId="78" borderId="58" applyFont="0"/>
    <xf numFmtId="0" fontId="14" fillId="0" borderId="0"/>
    <xf numFmtId="0" fontId="14" fillId="59" borderId="0" applyNumberFormat="0" applyBorder="0" applyAlignment="0" applyProtection="0"/>
    <xf numFmtId="0" fontId="82" fillId="0" borderId="55" applyNumberFormat="0" applyFill="0" applyAlignment="0" applyProtection="0"/>
    <xf numFmtId="0" fontId="14" fillId="58" borderId="0" applyNumberFormat="0" applyBorder="0" applyAlignment="0" applyProtection="0"/>
    <xf numFmtId="4" fontId="132" fillId="71" borderId="52" applyNumberFormat="0" applyProtection="0">
      <alignment vertical="center"/>
    </xf>
    <xf numFmtId="0" fontId="77" fillId="61" borderId="54" applyNumberFormat="0" applyAlignment="0" applyProtection="0"/>
    <xf numFmtId="0" fontId="77" fillId="61" borderId="54" applyNumberFormat="0" applyAlignment="0" applyProtection="0"/>
    <xf numFmtId="0" fontId="130" fillId="62" borderId="52" applyNumberFormat="0" applyProtection="0">
      <alignment horizontal="left" vertical="top" indent="1"/>
    </xf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77" fillId="61" borderId="54" applyNumberForma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4" fontId="132" fillId="12" borderId="52" applyNumberFormat="0" applyProtection="0">
      <alignment horizontal="right" vertical="center"/>
    </xf>
    <xf numFmtId="0" fontId="72" fillId="26" borderId="57" applyNumberFormat="0" applyFont="0" applyAlignment="0" applyProtection="0"/>
    <xf numFmtId="0" fontId="77" fillId="23" borderId="54" applyNumberFormat="0" applyAlignment="0" applyProtection="0"/>
    <xf numFmtId="0" fontId="76" fillId="25" borderId="53" applyNumberFormat="0" applyAlignment="0" applyProtection="0"/>
    <xf numFmtId="0" fontId="82" fillId="0" borderId="55" applyNumberFormat="0" applyFill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4" fontId="137" fillId="66" borderId="52" applyNumberFormat="0" applyProtection="0">
      <alignment horizontal="right" vertical="center"/>
    </xf>
    <xf numFmtId="0" fontId="82" fillId="0" borderId="55" applyNumberFormat="0" applyFill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4" fontId="132" fillId="22" borderId="52" applyNumberFormat="0" applyProtection="0">
      <alignment horizontal="right" vertical="center"/>
    </xf>
    <xf numFmtId="0" fontId="72" fillId="26" borderId="5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77" fillId="61" borderId="54" applyNumberFormat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76" fillId="25" borderId="53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73" fillId="6" borderId="0" applyNumberFormat="0" applyBorder="0" applyAlignment="0" applyProtection="0"/>
    <xf numFmtId="0" fontId="91" fillId="78" borderId="58" applyFont="0"/>
    <xf numFmtId="0" fontId="78" fillId="23" borderId="53" applyNumberFormat="0" applyAlignment="0" applyProtection="0"/>
    <xf numFmtId="0" fontId="77" fillId="23" borderId="54" applyNumberForma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4" fontId="132" fillId="64" borderId="52" applyNumberFormat="0" applyProtection="0">
      <alignment horizontal="right" vertical="center"/>
    </xf>
    <xf numFmtId="0" fontId="72" fillId="26" borderId="57" applyNumberFormat="0" applyFont="0" applyAlignment="0" applyProtection="0"/>
    <xf numFmtId="0" fontId="73" fillId="6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30" fillId="62" borderId="52" applyNumberFormat="0" applyProtection="0">
      <alignment horizontal="left" vertical="top" indent="1"/>
    </xf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6" fillId="10" borderId="53" applyNumberFormat="0" applyAlignment="0" applyProtection="0"/>
    <xf numFmtId="4" fontId="132" fillId="18" borderId="52" applyNumberFormat="0" applyProtection="0">
      <alignment horizontal="right" vertical="center"/>
    </xf>
    <xf numFmtId="4" fontId="130" fillId="25" borderId="52" applyNumberFormat="0" applyProtection="0">
      <alignment vertical="center"/>
    </xf>
    <xf numFmtId="4" fontId="131" fillId="62" borderId="52" applyNumberFormat="0" applyProtection="0">
      <alignment vertical="center"/>
    </xf>
    <xf numFmtId="4" fontId="130" fillId="62" borderId="52" applyNumberFormat="0" applyProtection="0">
      <alignment horizontal="left" vertical="center" indent="1"/>
    </xf>
    <xf numFmtId="0" fontId="130" fillId="62" borderId="52" applyNumberFormat="0" applyProtection="0">
      <alignment horizontal="left" vertical="top" indent="1"/>
    </xf>
    <xf numFmtId="4" fontId="132" fillId="6" borderId="52" applyNumberFormat="0" applyProtection="0">
      <alignment horizontal="right" vertical="center"/>
    </xf>
    <xf numFmtId="4" fontId="132" fillId="12" borderId="52" applyNumberFormat="0" applyProtection="0">
      <alignment horizontal="right" vertical="center"/>
    </xf>
    <xf numFmtId="4" fontId="132" fillId="20" borderId="52" applyNumberFormat="0" applyProtection="0">
      <alignment horizontal="right" vertical="center"/>
    </xf>
    <xf numFmtId="4" fontId="132" fillId="14" borderId="52" applyNumberFormat="0" applyProtection="0">
      <alignment horizontal="right" vertical="center"/>
    </xf>
    <xf numFmtId="4" fontId="132" fillId="18" borderId="52" applyNumberFormat="0" applyProtection="0">
      <alignment horizontal="right" vertical="center"/>
    </xf>
    <xf numFmtId="4" fontId="132" fillId="22" borderId="52" applyNumberFormat="0" applyProtection="0">
      <alignment horizontal="right" vertical="center"/>
    </xf>
    <xf numFmtId="4" fontId="132" fillId="21" borderId="52" applyNumberFormat="0" applyProtection="0">
      <alignment horizontal="right" vertical="center"/>
    </xf>
    <xf numFmtId="4" fontId="132" fillId="64" borderId="52" applyNumberFormat="0" applyProtection="0">
      <alignment horizontal="right" vertical="center"/>
    </xf>
    <xf numFmtId="4" fontId="132" fillId="13" borderId="52" applyNumberFormat="0" applyProtection="0">
      <alignment horizontal="right" vertical="center"/>
    </xf>
    <xf numFmtId="4" fontId="132" fillId="68" borderId="52" applyNumberFormat="0" applyProtection="0">
      <alignment horizontal="right" vertical="center"/>
    </xf>
    <xf numFmtId="0" fontId="68" fillId="67" borderId="52" applyNumberFormat="0" applyProtection="0">
      <alignment horizontal="left" vertical="center" indent="1"/>
    </xf>
    <xf numFmtId="0" fontId="68" fillId="67" borderId="52" applyNumberFormat="0" applyProtection="0">
      <alignment horizontal="left" vertical="top" indent="1"/>
    </xf>
    <xf numFmtId="0" fontId="68" fillId="63" borderId="52" applyNumberFormat="0" applyProtection="0">
      <alignment horizontal="left" vertical="center" indent="1"/>
    </xf>
    <xf numFmtId="0" fontId="68" fillId="63" borderId="52" applyNumberFormat="0" applyProtection="0">
      <alignment horizontal="left" vertical="top" indent="1"/>
    </xf>
    <xf numFmtId="0" fontId="68" fillId="69" borderId="52" applyNumberFormat="0" applyProtection="0">
      <alignment horizontal="left" vertical="center" indent="1"/>
    </xf>
    <xf numFmtId="0" fontId="68" fillId="69" borderId="52" applyNumberFormat="0" applyProtection="0">
      <alignment horizontal="left" vertical="top" indent="1"/>
    </xf>
    <xf numFmtId="0" fontId="68" fillId="70" borderId="52" applyNumberFormat="0" applyProtection="0">
      <alignment horizontal="left" vertical="center" indent="1"/>
    </xf>
    <xf numFmtId="0" fontId="68" fillId="70" borderId="52" applyNumberFormat="0" applyProtection="0">
      <alignment horizontal="left" vertical="top" indent="1"/>
    </xf>
    <xf numFmtId="4" fontId="132" fillId="71" borderId="52" applyNumberFormat="0" applyProtection="0">
      <alignment vertical="center"/>
    </xf>
    <xf numFmtId="4" fontId="135" fillId="71" borderId="52" applyNumberFormat="0" applyProtection="0">
      <alignment vertical="center"/>
    </xf>
    <xf numFmtId="4" fontId="132" fillId="71" borderId="52" applyNumberFormat="0" applyProtection="0">
      <alignment horizontal="left" vertical="center" indent="1"/>
    </xf>
    <xf numFmtId="0" fontId="132" fillId="71" borderId="52" applyNumberFormat="0" applyProtection="0">
      <alignment horizontal="left" vertical="top" indent="1"/>
    </xf>
    <xf numFmtId="4" fontId="132" fillId="66" borderId="52" applyNumberFormat="0" applyProtection="0">
      <alignment horizontal="right" vertical="center"/>
    </xf>
    <xf numFmtId="4" fontId="135" fillId="66" borderId="52" applyNumberFormat="0" applyProtection="0">
      <alignment horizontal="right" vertical="center"/>
    </xf>
    <xf numFmtId="4" fontId="132" fillId="68" borderId="52" applyNumberFormat="0" applyProtection="0">
      <alignment horizontal="left" vertical="center" indent="1"/>
    </xf>
    <xf numFmtId="0" fontId="132" fillId="63" borderId="52" applyNumberFormat="0" applyProtection="0">
      <alignment horizontal="left" vertical="top" indent="1"/>
    </xf>
    <xf numFmtId="4" fontId="137" fillId="66" borderId="52" applyNumberFormat="0" applyProtection="0">
      <alignment horizontal="right" vertical="center"/>
    </xf>
    <xf numFmtId="0" fontId="132" fillId="71" borderId="52" applyNumberFormat="0" applyProtection="0">
      <alignment horizontal="left" vertical="top" indent="1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55" borderId="0" applyNumberFormat="0" applyBorder="0" applyAlignment="0" applyProtection="0"/>
    <xf numFmtId="165" fontId="68" fillId="0" borderId="0" applyFont="0" applyFill="0" applyBorder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132" fillId="63" borderId="52" applyNumberFormat="0" applyProtection="0">
      <alignment horizontal="left" vertical="top" indent="1"/>
    </xf>
    <xf numFmtId="0" fontId="140" fillId="61" borderId="53" applyNumberForma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30" fillId="62" borderId="52" applyNumberFormat="0" applyProtection="0">
      <alignment horizontal="left" vertical="top" indent="1"/>
    </xf>
    <xf numFmtId="0" fontId="68" fillId="67" borderId="52" applyNumberFormat="0" applyProtection="0">
      <alignment horizontal="left" vertical="center" indent="1"/>
    </xf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68" fillId="67" borderId="52" applyNumberFormat="0" applyProtection="0">
      <alignment horizontal="left" vertical="top" indent="1"/>
    </xf>
    <xf numFmtId="0" fontId="129" fillId="26" borderId="57" applyNumberFormat="0" applyFon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4" fillId="54" borderId="0" applyNumberFormat="0" applyBorder="0" applyAlignment="0" applyProtection="0"/>
    <xf numFmtId="0" fontId="14" fillId="41" borderId="0" applyNumberFormat="0" applyBorder="0" applyAlignment="0" applyProtection="0"/>
    <xf numFmtId="0" fontId="68" fillId="69" borderId="52" applyNumberFormat="0" applyProtection="0">
      <alignment horizontal="left" vertical="top" indent="1"/>
    </xf>
    <xf numFmtId="0" fontId="72" fillId="26" borderId="57" applyNumberFormat="0" applyFont="0" applyAlignment="0" applyProtection="0"/>
    <xf numFmtId="0" fontId="77" fillId="61" borderId="54" applyNumberFormat="0" applyAlignment="0" applyProtection="0"/>
    <xf numFmtId="175" fontId="71" fillId="0" borderId="58" applyBorder="0">
      <protection hidden="1"/>
    </xf>
    <xf numFmtId="0" fontId="129" fillId="26" borderId="57" applyNumberFormat="0" applyFon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82" fillId="0" borderId="56" applyNumberFormat="0" applyFill="0" applyAlignment="0" applyProtection="0"/>
    <xf numFmtId="0" fontId="14" fillId="45" borderId="0" applyNumberFormat="0" applyBorder="0" applyAlignment="0" applyProtection="0"/>
    <xf numFmtId="0" fontId="82" fillId="0" borderId="55" applyNumberFormat="0" applyFill="0" applyAlignment="0" applyProtection="0"/>
    <xf numFmtId="0" fontId="68" fillId="63" borderId="52" applyNumberFormat="0" applyProtection="0">
      <alignment horizontal="left" vertical="center" indent="1"/>
    </xf>
    <xf numFmtId="0" fontId="76" fillId="25" borderId="53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4" fontId="132" fillId="21" borderId="52" applyNumberFormat="0" applyProtection="0">
      <alignment horizontal="right" vertical="center"/>
    </xf>
    <xf numFmtId="0" fontId="68" fillId="63" borderId="52" applyNumberFormat="0" applyProtection="0">
      <alignment horizontal="left" vertical="center" indent="1"/>
    </xf>
    <xf numFmtId="0" fontId="140" fillId="61" borderId="53" applyNumberFormat="0" applyAlignment="0" applyProtection="0"/>
    <xf numFmtId="0" fontId="76" fillId="25" borderId="53" applyNumberFormat="0" applyAlignment="0" applyProtection="0"/>
    <xf numFmtId="0" fontId="82" fillId="0" borderId="55" applyNumberFormat="0" applyFill="0" applyAlignment="0" applyProtection="0"/>
    <xf numFmtId="0" fontId="140" fillId="61" borderId="53" applyNumberFormat="0" applyAlignment="0" applyProtection="0"/>
    <xf numFmtId="0" fontId="14" fillId="48" borderId="0" applyNumberFormat="0" applyBorder="0" applyAlignment="0" applyProtection="0"/>
    <xf numFmtId="0" fontId="82" fillId="0" borderId="55" applyNumberFormat="0" applyFill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4" fontId="132" fillId="12" borderId="52" applyNumberFormat="0" applyProtection="0">
      <alignment horizontal="right" vertical="center"/>
    </xf>
    <xf numFmtId="0" fontId="14" fillId="45" borderId="0" applyNumberFormat="0" applyBorder="0" applyAlignment="0" applyProtection="0"/>
    <xf numFmtId="0" fontId="76" fillId="10" borderId="53" applyNumberFormat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129" fillId="26" borderId="57" applyNumberFormat="0" applyFont="0" applyAlignment="0" applyProtection="0"/>
    <xf numFmtId="0" fontId="14" fillId="51" borderId="0" applyNumberFormat="0" applyBorder="0" applyAlignment="0" applyProtection="0"/>
    <xf numFmtId="0" fontId="140" fillId="61" borderId="53" applyNumberFormat="0" applyAlignment="0" applyProtection="0"/>
    <xf numFmtId="4" fontId="135" fillId="66" borderId="52" applyNumberFormat="0" applyProtection="0">
      <alignment horizontal="right" vertical="center"/>
    </xf>
    <xf numFmtId="4" fontId="132" fillId="71" borderId="52" applyNumberFormat="0" applyProtection="0">
      <alignment horizontal="left" vertical="center" indent="1"/>
    </xf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132" fillId="71" borderId="52" applyNumberFormat="0" applyProtection="0">
      <alignment horizontal="left" vertical="top" indent="1"/>
    </xf>
    <xf numFmtId="0" fontId="73" fillId="6" borderId="0" applyNumberFormat="0" applyBorder="0" applyAlignment="0" applyProtection="0"/>
    <xf numFmtId="4" fontId="132" fillId="64" borderId="52" applyNumberFormat="0" applyProtection="0">
      <alignment horizontal="right" vertical="center"/>
    </xf>
    <xf numFmtId="4" fontId="132" fillId="20" borderId="52" applyNumberFormat="0" applyProtection="0">
      <alignment horizontal="right" vertical="center"/>
    </xf>
    <xf numFmtId="0" fontId="72" fillId="26" borderId="57" applyNumberFormat="0" applyFont="0" applyAlignment="0" applyProtection="0"/>
    <xf numFmtId="0" fontId="82" fillId="0" borderId="56" applyNumberFormat="0" applyFill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14" fillId="48" borderId="0" applyNumberFormat="0" applyBorder="0" applyAlignment="0" applyProtection="0"/>
    <xf numFmtId="0" fontId="76" fillId="10" borderId="53" applyNumberFormat="0" applyAlignment="0" applyProtection="0"/>
    <xf numFmtId="0" fontId="76" fillId="25" borderId="53" applyNumberFormat="0" applyAlignment="0" applyProtection="0"/>
    <xf numFmtId="0" fontId="73" fillId="6" borderId="0" applyNumberFormat="0" applyBorder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82" fillId="0" borderId="56" applyNumberFormat="0" applyFill="0" applyAlignment="0" applyProtection="0"/>
    <xf numFmtId="0" fontId="140" fillId="61" borderId="53" applyNumberFormat="0" applyAlignment="0" applyProtection="0"/>
    <xf numFmtId="0" fontId="76" fillId="10" borderId="53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14" fillId="51" borderId="0" applyNumberFormat="0" applyBorder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4" fontId="130" fillId="25" borderId="52" applyNumberFormat="0" applyProtection="0">
      <alignment vertical="center"/>
    </xf>
    <xf numFmtId="0" fontId="73" fillId="6" borderId="0" applyNumberFormat="0" applyBorder="0" applyAlignment="0" applyProtection="0"/>
    <xf numFmtId="0" fontId="76" fillId="25" borderId="53" applyNumberFormat="0" applyAlignment="0" applyProtection="0"/>
    <xf numFmtId="4" fontId="131" fillId="62" borderId="52" applyNumberFormat="0" applyProtection="0">
      <alignment vertical="center"/>
    </xf>
    <xf numFmtId="0" fontId="72" fillId="26" borderId="57" applyNumberFormat="0" applyFont="0" applyAlignment="0" applyProtection="0"/>
    <xf numFmtId="0" fontId="76" fillId="10" borderId="53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3" fillId="6" borderId="0" applyNumberFormat="0" applyBorder="0" applyAlignment="0" applyProtection="0"/>
    <xf numFmtId="0" fontId="76" fillId="10" borderId="53" applyNumberFormat="0" applyAlignment="0" applyProtection="0"/>
    <xf numFmtId="0" fontId="140" fillId="61" borderId="53" applyNumberFormat="0" applyAlignment="0" applyProtection="0"/>
    <xf numFmtId="0" fontId="72" fillId="0" borderId="0"/>
    <xf numFmtId="0" fontId="14" fillId="59" borderId="0" applyNumberFormat="0" applyBorder="0" applyAlignment="0" applyProtection="0"/>
    <xf numFmtId="0" fontId="14" fillId="0" borderId="0"/>
    <xf numFmtId="0" fontId="77" fillId="23" borderId="54" applyNumberFormat="0" applyAlignment="0" applyProtection="0"/>
    <xf numFmtId="0" fontId="72" fillId="26" borderId="57" applyNumberFormat="0" applyFont="0" applyAlignment="0" applyProtection="0"/>
    <xf numFmtId="0" fontId="14" fillId="48" borderId="0" applyNumberFormat="0" applyBorder="0" applyAlignment="0" applyProtection="0"/>
    <xf numFmtId="0" fontId="72" fillId="0" borderId="0"/>
    <xf numFmtId="0" fontId="139" fillId="0" borderId="0"/>
    <xf numFmtId="0" fontId="14" fillId="48" borderId="0" applyNumberFormat="0" applyBorder="0" applyAlignment="0" applyProtection="0"/>
    <xf numFmtId="0" fontId="129" fillId="0" borderId="0"/>
    <xf numFmtId="0" fontId="78" fillId="23" borderId="53" applyNumberFormat="0" applyAlignment="0" applyProtection="0"/>
    <xf numFmtId="0" fontId="72" fillId="0" borderId="0"/>
    <xf numFmtId="0" fontId="72" fillId="0" borderId="0"/>
    <xf numFmtId="0" fontId="76" fillId="25" borderId="53" applyNumberFormat="0" applyAlignment="0" applyProtection="0"/>
    <xf numFmtId="4" fontId="137" fillId="66" borderId="52" applyNumberFormat="0" applyProtection="0">
      <alignment horizontal="right" vertical="center"/>
    </xf>
    <xf numFmtId="0" fontId="14" fillId="45" borderId="0" applyNumberFormat="0" applyBorder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4" fontId="132" fillId="14" borderId="52" applyNumberFormat="0" applyProtection="0">
      <alignment horizontal="right" vertical="center"/>
    </xf>
    <xf numFmtId="0" fontId="68" fillId="63" borderId="52" applyNumberFormat="0" applyProtection="0">
      <alignment horizontal="left" vertical="top" indent="1"/>
    </xf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3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175" fontId="71" fillId="0" borderId="58" applyBorder="0">
      <protection hidden="1"/>
    </xf>
    <xf numFmtId="4" fontId="132" fillId="22" borderId="52" applyNumberFormat="0" applyProtection="0">
      <alignment horizontal="right" vertical="center"/>
    </xf>
    <xf numFmtId="0" fontId="76" fillId="10" borderId="53" applyNumberFormat="0" applyAlignment="0" applyProtection="0"/>
    <xf numFmtId="0" fontId="82" fillId="0" borderId="55" applyNumberFormat="0" applyFill="0" applyAlignment="0" applyProtection="0"/>
    <xf numFmtId="0" fontId="140" fillId="61" borderId="53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43" fontId="72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55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48" borderId="0" applyNumberFormat="0" applyBorder="0" applyAlignment="0" applyProtection="0"/>
    <xf numFmtId="0" fontId="14" fillId="41" borderId="0" applyNumberFormat="0" applyBorder="0" applyAlignment="0" applyProtection="0"/>
    <xf numFmtId="0" fontId="77" fillId="61" borderId="54" applyNumberFormat="0" applyAlignment="0" applyProtection="0"/>
    <xf numFmtId="4" fontId="135" fillId="71" borderId="52" applyNumberFormat="0" applyProtection="0">
      <alignment vertical="center"/>
    </xf>
    <xf numFmtId="0" fontId="77" fillId="61" borderId="54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77" fillId="61" borderId="54" applyNumberFormat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82" fillId="0" borderId="55" applyNumberFormat="0" applyFill="0" applyAlignment="0" applyProtection="0"/>
    <xf numFmtId="0" fontId="91" fillId="78" borderId="58" applyFont="0"/>
    <xf numFmtId="165" fontId="14" fillId="0" borderId="0" applyFont="0" applyFill="0" applyBorder="0" applyAlignment="0" applyProtection="0"/>
    <xf numFmtId="0" fontId="82" fillId="0" borderId="55" applyNumberFormat="0" applyFill="0" applyAlignment="0" applyProtection="0"/>
    <xf numFmtId="0" fontId="76" fillId="25" borderId="53" applyNumberFormat="0" applyAlignment="0" applyProtection="0"/>
    <xf numFmtId="0" fontId="78" fillId="23" borderId="53" applyNumberFormat="0" applyAlignment="0" applyProtection="0"/>
    <xf numFmtId="172" fontId="72" fillId="0" borderId="0" applyFont="0" applyFill="0" applyBorder="0" applyAlignment="0" applyProtection="0"/>
    <xf numFmtId="172" fontId="72" fillId="0" borderId="0" applyFont="0" applyFill="0" applyBorder="0" applyAlignment="0" applyProtection="0"/>
    <xf numFmtId="0" fontId="140" fillId="61" borderId="53" applyNumberFormat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93" fillId="0" borderId="0"/>
    <xf numFmtId="0" fontId="72" fillId="26" borderId="57" applyNumberFormat="0" applyFont="0" applyAlignment="0" applyProtection="0"/>
    <xf numFmtId="165" fontId="64" fillId="0" borderId="0" applyFont="0" applyFill="0" applyBorder="0" applyAlignment="0" applyProtection="0"/>
    <xf numFmtId="0" fontId="96" fillId="0" borderId="0"/>
    <xf numFmtId="164" fontId="64" fillId="0" borderId="0" applyFont="0" applyFill="0" applyBorder="0" applyAlignment="0" applyProtection="0"/>
    <xf numFmtId="0" fontId="71" fillId="0" borderId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1" fillId="0" borderId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0" fillId="61" borderId="53" applyNumberFormat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72" fillId="26" borderId="57" applyNumberFormat="0" applyFont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0" fontId="76" fillId="10" borderId="53" applyNumberForma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68" fillId="69" borderId="52" applyNumberFormat="0" applyProtection="0">
      <alignment horizontal="left" vertical="center" indent="1"/>
    </xf>
    <xf numFmtId="0" fontId="68" fillId="70" borderId="52" applyNumberFormat="0" applyProtection="0">
      <alignment horizontal="left" vertical="center" indent="1"/>
    </xf>
    <xf numFmtId="0" fontId="76" fillId="25" borderId="53" applyNumberFormat="0" applyAlignment="0" applyProtection="0"/>
    <xf numFmtId="0" fontId="68" fillId="63" borderId="52" applyNumberFormat="0" applyProtection="0">
      <alignment horizontal="left" vertical="top" indent="1"/>
    </xf>
    <xf numFmtId="4" fontId="132" fillId="71" borderId="52" applyNumberFormat="0" applyProtection="0">
      <alignment horizontal="left" vertical="center" indent="1"/>
    </xf>
    <xf numFmtId="4" fontId="132" fillId="64" borderId="52" applyNumberFormat="0" applyProtection="0">
      <alignment horizontal="right" vertical="center"/>
    </xf>
    <xf numFmtId="4" fontId="131" fillId="62" borderId="52" applyNumberFormat="0" applyProtection="0">
      <alignment vertical="center"/>
    </xf>
    <xf numFmtId="0" fontId="77" fillId="61" borderId="54" applyNumberFormat="0" applyAlignment="0" applyProtection="0"/>
    <xf numFmtId="0" fontId="76" fillId="25" borderId="53" applyNumberFormat="0" applyAlignment="0" applyProtection="0"/>
    <xf numFmtId="0" fontId="82" fillId="0" borderId="56" applyNumberFormat="0" applyFill="0" applyAlignment="0" applyProtection="0"/>
    <xf numFmtId="165" fontId="14" fillId="0" borderId="0" applyFont="0" applyFill="0" applyBorder="0" applyAlignment="0" applyProtection="0"/>
    <xf numFmtId="0" fontId="72" fillId="26" borderId="57" applyNumberFormat="0" applyFon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4" fillId="51" borderId="0" applyNumberFormat="0" applyBorder="0" applyAlignment="0" applyProtection="0"/>
    <xf numFmtId="0" fontId="78" fillId="23" borderId="53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6" fillId="10" borderId="53" applyNumberForma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76" fillId="10" borderId="53" applyNumberFormat="0" applyAlignment="0" applyProtection="0"/>
    <xf numFmtId="0" fontId="14" fillId="51" borderId="0" applyNumberFormat="0" applyBorder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14" fillId="41" borderId="0" applyNumberFormat="0" applyBorder="0" applyAlignment="0" applyProtection="0"/>
    <xf numFmtId="0" fontId="82" fillId="0" borderId="56" applyNumberFormat="0" applyFill="0" applyAlignment="0" applyProtection="0"/>
    <xf numFmtId="0" fontId="82" fillId="0" borderId="56" applyNumberFormat="0" applyFill="0" applyAlignment="0" applyProtection="0"/>
    <xf numFmtId="0" fontId="77" fillId="23" borderId="54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7" fillId="61" borderId="54" applyNumberFormat="0" applyAlignment="0" applyProtection="0"/>
    <xf numFmtId="0" fontId="91" fillId="78" borderId="58" applyFont="0"/>
    <xf numFmtId="178" fontId="103" fillId="0" borderId="58" applyFill="0" applyBorder="0">
      <protection hidden="1"/>
    </xf>
    <xf numFmtId="0" fontId="82" fillId="0" borderId="55" applyNumberFormat="0" applyFill="0" applyAlignment="0" applyProtection="0"/>
    <xf numFmtId="0" fontId="73" fillId="6" borderId="0" applyNumberFormat="0" applyBorder="0" applyAlignment="0" applyProtection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165" fontId="14" fillId="0" borderId="0" applyFont="0" applyFill="0" applyBorder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6" fillId="10" borderId="53" applyNumberFormat="0" applyAlignment="0" applyProtection="0"/>
    <xf numFmtId="4" fontId="135" fillId="71" borderId="52" applyNumberFormat="0" applyProtection="0">
      <alignment vertical="center"/>
    </xf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8" fillId="23" borderId="53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68" fillId="63" borderId="52" applyNumberFormat="0" applyProtection="0">
      <alignment horizontal="left" vertical="center" indent="1"/>
    </xf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68" fillId="70" borderId="52" applyNumberFormat="0" applyProtection="0">
      <alignment horizontal="left" vertical="top" indent="1"/>
    </xf>
    <xf numFmtId="0" fontId="140" fillId="61" borderId="53" applyNumberFormat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91" fillId="78" borderId="58" applyFont="0"/>
    <xf numFmtId="0" fontId="72" fillId="0" borderId="0"/>
    <xf numFmtId="0" fontId="14" fillId="0" borderId="0"/>
    <xf numFmtId="0" fontId="77" fillId="23" borderId="54" applyNumberFormat="0" applyAlignment="0" applyProtection="0"/>
    <xf numFmtId="0" fontId="73" fillId="6" borderId="0" applyNumberFormat="0" applyBorder="0" applyAlignment="0" applyProtection="0"/>
    <xf numFmtId="4" fontId="132" fillId="6" borderId="52" applyNumberFormat="0" applyProtection="0">
      <alignment horizontal="right" vertical="center"/>
    </xf>
    <xf numFmtId="4" fontId="132" fillId="21" borderId="52" applyNumberFormat="0" applyProtection="0">
      <alignment horizontal="right" vertical="center"/>
    </xf>
    <xf numFmtId="0" fontId="14" fillId="0" borderId="0"/>
    <xf numFmtId="0" fontId="139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26" borderId="57" applyNumberFormat="0" applyFont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0" fillId="61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165" fontId="14" fillId="0" borderId="0" applyFont="0" applyFill="0" applyBorder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14" fillId="44" borderId="0" applyNumberFormat="0" applyBorder="0" applyAlignment="0" applyProtection="0"/>
    <xf numFmtId="0" fontId="14" fillId="48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4" fontId="132" fillId="68" borderId="52" applyNumberFormat="0" applyProtection="0">
      <alignment horizontal="right" vertical="center"/>
    </xf>
    <xf numFmtId="0" fontId="73" fillId="6" borderId="0" applyNumberFormat="0" applyBorder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4" fontId="135" fillId="71" borderId="52" applyNumberFormat="0" applyProtection="0">
      <alignment vertical="center"/>
    </xf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82" fillId="0" borderId="55" applyNumberFormat="0" applyFill="0" applyAlignment="0" applyProtection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2" fillId="63" borderId="52" applyNumberFormat="0" applyProtection="0">
      <alignment horizontal="left" vertical="top" indent="1"/>
    </xf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4" fontId="130" fillId="25" borderId="52" applyNumberFormat="0" applyProtection="0">
      <alignment vertical="center"/>
    </xf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91" fillId="78" borderId="58" applyFont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82" fillId="0" borderId="56" applyNumberFormat="0" applyFill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73" fillId="6" borderId="0" applyNumberFormat="0" applyBorder="0" applyAlignment="0" applyProtection="0"/>
    <xf numFmtId="4" fontId="132" fillId="6" borderId="52" applyNumberFormat="0" applyProtection="0">
      <alignment horizontal="right" vertical="center"/>
    </xf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82" fillId="0" borderId="55" applyNumberFormat="0" applyFill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77" fillId="61" borderId="54" applyNumberForma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0" fillId="61" borderId="53" applyNumberFormat="0" applyAlignment="0" applyProtection="0"/>
    <xf numFmtId="0" fontId="14" fillId="54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82" fillId="0" borderId="55" applyNumberFormat="0" applyFill="0" applyAlignment="0" applyProtection="0"/>
    <xf numFmtId="4" fontId="132" fillId="12" borderId="52" applyNumberFormat="0" applyProtection="0">
      <alignment horizontal="right" vertical="center"/>
    </xf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4" fontId="132" fillId="13" borderId="52" applyNumberFormat="0" applyProtection="0">
      <alignment horizontal="right" vertical="center"/>
    </xf>
    <xf numFmtId="0" fontId="77" fillId="23" borderId="54" applyNumberFormat="0" applyAlignment="0" applyProtection="0"/>
    <xf numFmtId="0" fontId="76" fillId="25" borderId="53" applyNumberFormat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6" fillId="25" borderId="53" applyNumberFormat="0" applyAlignment="0" applyProtection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4" fontId="132" fillId="71" borderId="52" applyNumberFormat="0" applyProtection="0">
      <alignment vertical="center"/>
    </xf>
    <xf numFmtId="0" fontId="72" fillId="26" borderId="57" applyNumberFormat="0" applyFont="0" applyAlignment="0" applyProtection="0"/>
    <xf numFmtId="0" fontId="14" fillId="58" borderId="0" applyNumberFormat="0" applyBorder="0" applyAlignment="0" applyProtection="0"/>
    <xf numFmtId="0" fontId="140" fillId="61" borderId="53" applyNumberFormat="0" applyAlignment="0" applyProtection="0"/>
    <xf numFmtId="0" fontId="77" fillId="23" borderId="54" applyNumberFormat="0" applyAlignment="0" applyProtection="0"/>
    <xf numFmtId="0" fontId="76" fillId="10" borderId="53" applyNumberFormat="0" applyAlignment="0" applyProtection="0"/>
    <xf numFmtId="4" fontId="132" fillId="6" borderId="52" applyNumberFormat="0" applyProtection="0">
      <alignment horizontal="right" vertical="center"/>
    </xf>
    <xf numFmtId="0" fontId="82" fillId="0" borderId="55" applyNumberFormat="0" applyFill="0" applyAlignment="0" applyProtection="0"/>
    <xf numFmtId="0" fontId="14" fillId="0" borderId="0"/>
    <xf numFmtId="0" fontId="140" fillId="61" borderId="53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14" fillId="40" borderId="0" applyNumberFormat="0" applyBorder="0" applyAlignment="0" applyProtection="0"/>
    <xf numFmtId="9" fontId="14" fillId="0" borderId="0" applyFont="0" applyFill="0" applyBorder="0" applyAlignment="0" applyProtection="0"/>
    <xf numFmtId="4" fontId="132" fillId="66" borderId="52" applyNumberFormat="0" applyProtection="0">
      <alignment horizontal="right" vertical="center"/>
    </xf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59" borderId="0" applyNumberFormat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76" fillId="25" borderId="53" applyNumberFormat="0" applyAlignment="0" applyProtection="0"/>
    <xf numFmtId="0" fontId="82" fillId="0" borderId="56" applyNumberFormat="0" applyFill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4" fontId="131" fillId="62" borderId="52" applyNumberFormat="0" applyProtection="0">
      <alignment vertical="center"/>
    </xf>
    <xf numFmtId="4" fontId="132" fillId="20" borderId="52" applyNumberFormat="0" applyProtection="0">
      <alignment horizontal="right" vertical="center"/>
    </xf>
    <xf numFmtId="0" fontId="140" fillId="61" borderId="53" applyNumberFormat="0" applyAlignment="0" applyProtection="0"/>
    <xf numFmtId="4" fontId="132" fillId="13" borderId="52" applyNumberFormat="0" applyProtection="0">
      <alignment horizontal="right" vertical="center"/>
    </xf>
    <xf numFmtId="175" fontId="71" fillId="0" borderId="58" applyBorder="0">
      <protection hidden="1"/>
    </xf>
    <xf numFmtId="0" fontId="91" fillId="78" borderId="58" applyFont="0"/>
    <xf numFmtId="178" fontId="103" fillId="0" borderId="58" applyFill="0" applyBorder="0">
      <protection hidden="1"/>
    </xf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7" fillId="23" borderId="54" applyNumberFormat="0" applyAlignment="0" applyProtection="0"/>
    <xf numFmtId="0" fontId="77" fillId="61" borderId="54" applyNumberFormat="0" applyAlignment="0" applyProtection="0"/>
    <xf numFmtId="0" fontId="76" fillId="10" borderId="53" applyNumberFormat="0" applyAlignment="0" applyProtection="0"/>
    <xf numFmtId="0" fontId="76" fillId="10" borderId="53" applyNumberForma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4" fontId="130" fillId="25" borderId="52" applyNumberFormat="0" applyProtection="0">
      <alignment vertical="center"/>
    </xf>
    <xf numFmtId="0" fontId="140" fillId="61" borderId="53" applyNumberFormat="0" applyAlignment="0" applyProtection="0"/>
    <xf numFmtId="0" fontId="14" fillId="54" borderId="0" applyNumberFormat="0" applyBorder="0" applyAlignment="0" applyProtection="0"/>
    <xf numFmtId="0" fontId="82" fillId="0" borderId="55" applyNumberFormat="0" applyFill="0" applyAlignment="0" applyProtection="0"/>
    <xf numFmtId="0" fontId="76" fillId="10" borderId="53" applyNumberFormat="0" applyAlignment="0" applyProtection="0"/>
    <xf numFmtId="0" fontId="14" fillId="51" borderId="0" applyNumberFormat="0" applyBorder="0" applyAlignment="0" applyProtection="0"/>
    <xf numFmtId="0" fontId="77" fillId="61" borderId="54" applyNumberFormat="0" applyAlignment="0" applyProtection="0"/>
    <xf numFmtId="0" fontId="14" fillId="59" borderId="0" applyNumberFormat="0" applyBorder="0" applyAlignment="0" applyProtection="0"/>
    <xf numFmtId="0" fontId="72" fillId="26" borderId="57" applyNumberFormat="0" applyFont="0" applyAlignment="0" applyProtection="0"/>
    <xf numFmtId="4" fontId="132" fillId="68" borderId="52" applyNumberFormat="0" applyProtection="0">
      <alignment horizontal="left" vertical="center" indent="1"/>
    </xf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6" fillId="25" borderId="53" applyNumberFormat="0" applyAlignment="0" applyProtection="0"/>
    <xf numFmtId="0" fontId="14" fillId="55" borderId="0" applyNumberFormat="0" applyBorder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14" fillId="40" borderId="0" applyNumberFormat="0" applyBorder="0" applyAlignment="0" applyProtection="0"/>
    <xf numFmtId="0" fontId="68" fillId="69" borderId="52" applyNumberFormat="0" applyProtection="0">
      <alignment horizontal="left" vertical="center" indent="1"/>
    </xf>
    <xf numFmtId="0" fontId="77" fillId="61" borderId="54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82" fillId="0" borderId="56" applyNumberFormat="0" applyFill="0" applyAlignment="0" applyProtection="0"/>
    <xf numFmtId="4" fontId="130" fillId="62" borderId="52" applyNumberFormat="0" applyProtection="0">
      <alignment horizontal="left" vertical="center" indent="1"/>
    </xf>
    <xf numFmtId="0" fontId="68" fillId="70" borderId="52" applyNumberFormat="0" applyProtection="0">
      <alignment horizontal="left" vertical="top" indent="1"/>
    </xf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4" fontId="132" fillId="68" borderId="52" applyNumberFormat="0" applyProtection="0">
      <alignment horizontal="right" vertical="center"/>
    </xf>
    <xf numFmtId="0" fontId="78" fillId="23" borderId="53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82" fillId="0" borderId="56" applyNumberFormat="0" applyFill="0" applyAlignment="0" applyProtection="0"/>
    <xf numFmtId="4" fontId="132" fillId="68" borderId="52" applyNumberFormat="0" applyProtection="0">
      <alignment horizontal="left" vertical="center" indent="1"/>
    </xf>
    <xf numFmtId="0" fontId="73" fillId="6" borderId="0" applyNumberFormat="0" applyBorder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82" fillId="0" borderId="56" applyNumberFormat="0" applyFill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2" fillId="26" borderId="57" applyNumberFormat="0" applyFont="0" applyAlignment="0" applyProtection="0"/>
    <xf numFmtId="178" fontId="103" fillId="0" borderId="58" applyFill="0" applyBorder="0">
      <protection hidden="1"/>
    </xf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4" fontId="132" fillId="18" borderId="52" applyNumberFormat="0" applyProtection="0">
      <alignment horizontal="right" vertical="center"/>
    </xf>
    <xf numFmtId="0" fontId="77" fillId="61" borderId="54" applyNumberFormat="0" applyAlignment="0" applyProtection="0"/>
    <xf numFmtId="0" fontId="76" fillId="25" borderId="53" applyNumberFormat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140" fillId="61" borderId="53" applyNumberFormat="0" applyAlignment="0" applyProtection="0"/>
    <xf numFmtId="0" fontId="76" fillId="10" borderId="53" applyNumberForma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14" fillId="41" borderId="0" applyNumberFormat="0" applyBorder="0" applyAlignment="0" applyProtection="0"/>
    <xf numFmtId="0" fontId="132" fillId="71" borderId="52" applyNumberFormat="0" applyProtection="0">
      <alignment horizontal="left" vertical="top" indent="1"/>
    </xf>
    <xf numFmtId="0" fontId="14" fillId="58" borderId="0" applyNumberFormat="0" applyBorder="0" applyAlignment="0" applyProtection="0"/>
    <xf numFmtId="0" fontId="73" fillId="6" borderId="0" applyNumberFormat="0" applyBorder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7" fillId="23" borderId="54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78" fillId="23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4" fontId="130" fillId="62" borderId="52" applyNumberFormat="0" applyProtection="0">
      <alignment horizontal="left" vertical="center" indent="1"/>
    </xf>
    <xf numFmtId="4" fontId="132" fillId="71" borderId="52" applyNumberFormat="0" applyProtection="0">
      <alignment vertical="center"/>
    </xf>
    <xf numFmtId="0" fontId="77" fillId="23" borderId="54" applyNumberFormat="0" applyAlignment="0" applyProtection="0"/>
    <xf numFmtId="4" fontId="132" fillId="68" borderId="52" applyNumberFormat="0" applyProtection="0">
      <alignment horizontal="left" vertical="center" indent="1"/>
    </xf>
    <xf numFmtId="0" fontId="68" fillId="67" borderId="52" applyNumberFormat="0" applyProtection="0">
      <alignment horizontal="left" vertical="top" indent="1"/>
    </xf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7" fillId="23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8" fillId="23" borderId="53" applyNumberForma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140" fillId="61" borderId="53" applyNumberFormat="0" applyAlignment="0" applyProtection="0"/>
    <xf numFmtId="0" fontId="77" fillId="23" borderId="54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32" fillId="63" borderId="52" applyNumberFormat="0" applyProtection="0">
      <alignment horizontal="left" vertical="top" indent="1"/>
    </xf>
    <xf numFmtId="0" fontId="82" fillId="0" borderId="55" applyNumberFormat="0" applyFill="0" applyAlignment="0" applyProtection="0"/>
    <xf numFmtId="4" fontId="137" fillId="66" borderId="52" applyNumberFormat="0" applyProtection="0">
      <alignment horizontal="right" vertical="center"/>
    </xf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14" fillId="55" borderId="0" applyNumberFormat="0" applyBorder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8" fillId="23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68" fillId="70" borderId="52" applyNumberFormat="0" applyProtection="0">
      <alignment horizontal="left" vertical="center" indent="1"/>
    </xf>
    <xf numFmtId="0" fontId="78" fillId="23" borderId="53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91" fillId="78" borderId="58" applyFont="0"/>
    <xf numFmtId="0" fontId="68" fillId="63" borderId="52" applyNumberFormat="0" applyProtection="0">
      <alignment horizontal="left" vertical="top" indent="1"/>
    </xf>
    <xf numFmtId="0" fontId="72" fillId="26" borderId="57" applyNumberFormat="0" applyFont="0" applyAlignment="0" applyProtection="0"/>
    <xf numFmtId="0" fontId="14" fillId="45" borderId="0" applyNumberFormat="0" applyBorder="0" applyAlignment="0" applyProtection="0"/>
    <xf numFmtId="0" fontId="78" fillId="23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68" fillId="70" borderId="52" applyNumberFormat="0" applyProtection="0">
      <alignment horizontal="left" vertical="center" indent="1"/>
    </xf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6" fillId="10" borderId="53" applyNumberFormat="0" applyAlignment="0" applyProtection="0"/>
    <xf numFmtId="0" fontId="82" fillId="0" borderId="56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4" fontId="132" fillId="66" borderId="52" applyNumberFormat="0" applyProtection="0">
      <alignment horizontal="right" vertical="center"/>
    </xf>
    <xf numFmtId="0" fontId="14" fillId="58" borderId="0" applyNumberFormat="0" applyBorder="0" applyAlignment="0" applyProtection="0"/>
    <xf numFmtId="0" fontId="77" fillId="61" borderId="54" applyNumberFormat="0" applyAlignment="0" applyProtection="0"/>
    <xf numFmtId="0" fontId="14" fillId="45" borderId="0" applyNumberFormat="0" applyBorder="0" applyAlignment="0" applyProtection="0"/>
    <xf numFmtId="0" fontId="68" fillId="67" borderId="52" applyNumberFormat="0" applyProtection="0">
      <alignment horizontal="left" vertical="top" indent="1"/>
    </xf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4" fontId="132" fillId="13" borderId="52" applyNumberFormat="0" applyProtection="0">
      <alignment horizontal="right" vertical="center"/>
    </xf>
    <xf numFmtId="0" fontId="82" fillId="0" borderId="56" applyNumberFormat="0" applyFill="0" applyAlignment="0" applyProtection="0"/>
    <xf numFmtId="0" fontId="14" fillId="40" borderId="0" applyNumberFormat="0" applyBorder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3" fillId="6" borderId="0" applyNumberFormat="0" applyBorder="0" applyAlignment="0" applyProtection="0"/>
    <xf numFmtId="0" fontId="129" fillId="26" borderId="57" applyNumberFormat="0" applyFont="0" applyAlignment="0" applyProtection="0"/>
    <xf numFmtId="0" fontId="78" fillId="23" borderId="53" applyNumberForma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76" fillId="10" borderId="53" applyNumberFormat="0" applyAlignment="0" applyProtection="0"/>
    <xf numFmtId="0" fontId="14" fillId="58" borderId="0" applyNumberFormat="0" applyBorder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4" fontId="132" fillId="21" borderId="52" applyNumberFormat="0" applyProtection="0">
      <alignment horizontal="right" vertical="center"/>
    </xf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78" fillId="23" borderId="53" applyNumberFormat="0" applyAlignment="0" applyProtection="0"/>
    <xf numFmtId="0" fontId="76" fillId="25" borderId="53" applyNumberFormat="0" applyAlignment="0" applyProtection="0"/>
    <xf numFmtId="0" fontId="14" fillId="48" borderId="0" applyNumberFormat="0" applyBorder="0" applyAlignment="0" applyProtection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78" fillId="23" borderId="53" applyNumberFormat="0" applyAlignment="0" applyProtection="0"/>
    <xf numFmtId="0" fontId="76" fillId="10" borderId="53" applyNumberForma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4" fontId="135" fillId="66" borderId="52" applyNumberFormat="0" applyProtection="0">
      <alignment horizontal="right" vertical="center"/>
    </xf>
    <xf numFmtId="0" fontId="82" fillId="0" borderId="56" applyNumberFormat="0" applyFill="0" applyAlignment="0" applyProtection="0"/>
    <xf numFmtId="4" fontId="132" fillId="22" borderId="52" applyNumberFormat="0" applyProtection="0">
      <alignment horizontal="right" vertical="center"/>
    </xf>
    <xf numFmtId="0" fontId="139" fillId="26" borderId="57" applyNumberFormat="0" applyFont="0" applyAlignment="0" applyProtection="0"/>
    <xf numFmtId="0" fontId="140" fillId="61" borderId="53" applyNumberFormat="0" applyAlignment="0" applyProtection="0"/>
    <xf numFmtId="0" fontId="76" fillId="25" borderId="53" applyNumberFormat="0" applyAlignment="0" applyProtection="0"/>
    <xf numFmtId="4" fontId="132" fillId="66" borderId="52" applyNumberFormat="0" applyProtection="0">
      <alignment horizontal="right" vertical="center"/>
    </xf>
    <xf numFmtId="0" fontId="14" fillId="58" borderId="0" applyNumberFormat="0" applyBorder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14" fillId="54" borderId="0" applyNumberFormat="0" applyBorder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4" fontId="132" fillId="71" borderId="52" applyNumberFormat="0" applyProtection="0">
      <alignment horizontal="left" vertical="center" indent="1"/>
    </xf>
    <xf numFmtId="0" fontId="72" fillId="26" borderId="57" applyNumberFormat="0" applyFont="0" applyAlignment="0" applyProtection="0"/>
    <xf numFmtId="4" fontId="132" fillId="18" borderId="52" applyNumberFormat="0" applyProtection="0">
      <alignment horizontal="right" vertical="center"/>
    </xf>
    <xf numFmtId="0" fontId="78" fillId="23" borderId="53" applyNumberFormat="0" applyAlignment="0" applyProtection="0"/>
    <xf numFmtId="0" fontId="14" fillId="45" borderId="0" applyNumberFormat="0" applyBorder="0" applyAlignment="0" applyProtection="0"/>
    <xf numFmtId="0" fontId="140" fillId="61" borderId="53" applyNumberFormat="0" applyAlignment="0" applyProtection="0"/>
    <xf numFmtId="0" fontId="73" fillId="6" borderId="0" applyNumberFormat="0" applyBorder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68" fillId="70" borderId="52" applyNumberFormat="0" applyProtection="0">
      <alignment horizontal="left" vertical="top" indent="1"/>
    </xf>
    <xf numFmtId="4" fontId="132" fillId="68" borderId="52" applyNumberFormat="0" applyProtection="0">
      <alignment horizontal="right" vertical="center"/>
    </xf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72" fillId="26" borderId="57" applyNumberFormat="0" applyFont="0" applyAlignment="0" applyProtection="0"/>
    <xf numFmtId="0" fontId="76" fillId="10" borderId="53" applyNumberFormat="0" applyAlignment="0" applyProtection="0"/>
    <xf numFmtId="0" fontId="73" fillId="6" borderId="0" applyNumberFormat="0" applyBorder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4" fontId="135" fillId="66" borderId="52" applyNumberFormat="0" applyProtection="0">
      <alignment horizontal="right" vertical="center"/>
    </xf>
    <xf numFmtId="0" fontId="68" fillId="67" borderId="52" applyNumberFormat="0" applyProtection="0">
      <alignment horizontal="left" vertical="center" indent="1"/>
    </xf>
    <xf numFmtId="0" fontId="14" fillId="59" borderId="0" applyNumberFormat="0" applyBorder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82" fillId="0" borderId="55" applyNumberFormat="0" applyFill="0" applyAlignment="0" applyProtection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76" fillId="10" borderId="53" applyNumberForma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76" fillId="25" borderId="53" applyNumberFormat="0" applyAlignment="0" applyProtection="0"/>
    <xf numFmtId="0" fontId="77" fillId="23" borderId="54" applyNumberFormat="0" applyAlignment="0" applyProtection="0"/>
    <xf numFmtId="178" fontId="103" fillId="0" borderId="58" applyFill="0" applyBorder="0">
      <protection hidden="1"/>
    </xf>
    <xf numFmtId="0" fontId="91" fillId="78" borderId="58" applyFont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76" fillId="25" borderId="53" applyNumberFormat="0" applyAlignment="0" applyProtection="0"/>
    <xf numFmtId="0" fontId="139" fillId="26" borderId="57" applyNumberFormat="0" applyFon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91" fillId="78" borderId="58" applyFont="0"/>
    <xf numFmtId="0" fontId="140" fillId="61" borderId="53" applyNumberFormat="0" applyAlignment="0" applyProtection="0"/>
    <xf numFmtId="0" fontId="140" fillId="61" borderId="53" applyNumberFormat="0" applyAlignment="0" applyProtection="0"/>
    <xf numFmtId="4" fontId="132" fillId="14" borderId="52" applyNumberFormat="0" applyProtection="0">
      <alignment horizontal="right" vertical="center"/>
    </xf>
    <xf numFmtId="0" fontId="77" fillId="61" borderId="54" applyNumberFormat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82" fillId="0" borderId="55" applyNumberFormat="0" applyFill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4" fillId="59" borderId="0" applyNumberFormat="0" applyBorder="0" applyAlignment="0" applyProtection="0"/>
    <xf numFmtId="0" fontId="68" fillId="67" borderId="52" applyNumberFormat="0" applyProtection="0">
      <alignment horizontal="left" vertical="center" indent="1"/>
    </xf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8" fillId="23" borderId="53" applyNumberFormat="0" applyAlignment="0" applyProtection="0"/>
    <xf numFmtId="0" fontId="68" fillId="69" borderId="52" applyNumberFormat="0" applyProtection="0">
      <alignment horizontal="left" vertical="top" indent="1"/>
    </xf>
    <xf numFmtId="0" fontId="77" fillId="23" borderId="54" applyNumberFormat="0" applyAlignment="0" applyProtection="0"/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14" fillId="41" borderId="0" applyNumberFormat="0" applyBorder="0" applyAlignment="0" applyProtection="0"/>
    <xf numFmtId="0" fontId="76" fillId="25" borderId="53" applyNumberFormat="0" applyAlignment="0" applyProtection="0"/>
    <xf numFmtId="0" fontId="14" fillId="41" borderId="0" applyNumberFormat="0" applyBorder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8" fillId="23" borderId="53" applyNumberFormat="0" applyAlignment="0" applyProtection="0"/>
    <xf numFmtId="0" fontId="14" fillId="55" borderId="0" applyNumberFormat="0" applyBorder="0" applyAlignment="0" applyProtection="0"/>
    <xf numFmtId="0" fontId="82" fillId="0" borderId="55" applyNumberFormat="0" applyFill="0" applyAlignment="0" applyProtection="0"/>
    <xf numFmtId="0" fontId="76" fillId="25" borderId="53" applyNumberFormat="0" applyAlignment="0" applyProtection="0"/>
    <xf numFmtId="0" fontId="14" fillId="40" borderId="0" applyNumberFormat="0" applyBorder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40" fillId="61" borderId="53" applyNumberFormat="0" applyAlignment="0" applyProtection="0"/>
    <xf numFmtId="0" fontId="139" fillId="26" borderId="57" applyNumberFormat="0" applyFont="0" applyAlignment="0" applyProtection="0"/>
    <xf numFmtId="0" fontId="77" fillId="23" borderId="54" applyNumberFormat="0" applyAlignment="0" applyProtection="0"/>
    <xf numFmtId="0" fontId="14" fillId="41" borderId="0" applyNumberFormat="0" applyBorder="0" applyAlignment="0" applyProtection="0"/>
    <xf numFmtId="0" fontId="14" fillId="59" borderId="0" applyNumberFormat="0" applyBorder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91" fillId="78" borderId="58" applyFont="0"/>
    <xf numFmtId="0" fontId="77" fillId="23" borderId="54" applyNumberFormat="0" applyAlignment="0" applyProtection="0"/>
    <xf numFmtId="4" fontId="132" fillId="14" borderId="52" applyNumberFormat="0" applyProtection="0">
      <alignment horizontal="right" vertical="center"/>
    </xf>
    <xf numFmtId="175" fontId="71" fillId="0" borderId="58" applyBorder="0">
      <protection hidden="1"/>
    </xf>
    <xf numFmtId="0" fontId="72" fillId="26" borderId="57" applyNumberFormat="0" applyFont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8" fillId="23" borderId="53" applyNumberFormat="0" applyAlignment="0" applyProtection="0"/>
    <xf numFmtId="0" fontId="14" fillId="40" borderId="0" applyNumberFormat="0" applyBorder="0" applyAlignment="0" applyProtection="0"/>
    <xf numFmtId="0" fontId="77" fillId="61" borderId="54" applyNumberFormat="0" applyAlignment="0" applyProtection="0"/>
    <xf numFmtId="0" fontId="72" fillId="26" borderId="57" applyNumberFormat="0" applyFont="0" applyAlignment="0" applyProtection="0"/>
    <xf numFmtId="0" fontId="77" fillId="61" borderId="54" applyNumberFormat="0" applyAlignment="0" applyProtection="0"/>
    <xf numFmtId="0" fontId="77" fillId="23" borderId="54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68" fillId="69" borderId="52" applyNumberFormat="0" applyProtection="0">
      <alignment horizontal="left" vertical="top" indent="1"/>
    </xf>
    <xf numFmtId="0" fontId="77" fillId="23" borderId="54" applyNumberFormat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77" fillId="61" borderId="54" applyNumberFormat="0" applyAlignment="0" applyProtection="0"/>
    <xf numFmtId="0" fontId="76" fillId="25" borderId="53" applyNumberFormat="0" applyAlignment="0" applyProtection="0"/>
    <xf numFmtId="0" fontId="140" fillId="61" borderId="53" applyNumberFormat="0" applyAlignment="0" applyProtection="0"/>
    <xf numFmtId="0" fontId="78" fillId="23" borderId="53" applyNumberFormat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3" fillId="6" borderId="0" applyNumberFormat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3" fillId="6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91" fillId="78" borderId="58" applyFont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" fontId="130" fillId="25" borderId="52" applyNumberFormat="0" applyProtection="0">
      <alignment vertical="center"/>
    </xf>
    <xf numFmtId="4" fontId="131" fillId="62" borderId="52" applyNumberFormat="0" applyProtection="0">
      <alignment vertical="center"/>
    </xf>
    <xf numFmtId="4" fontId="130" fillId="62" borderId="52" applyNumberFormat="0" applyProtection="0">
      <alignment horizontal="left" vertical="center" indent="1"/>
    </xf>
    <xf numFmtId="0" fontId="130" fillId="62" borderId="52" applyNumberFormat="0" applyProtection="0">
      <alignment horizontal="left" vertical="top" indent="1"/>
    </xf>
    <xf numFmtId="4" fontId="132" fillId="6" borderId="52" applyNumberFormat="0" applyProtection="0">
      <alignment horizontal="right" vertical="center"/>
    </xf>
    <xf numFmtId="4" fontId="132" fillId="12" borderId="52" applyNumberFormat="0" applyProtection="0">
      <alignment horizontal="right" vertical="center"/>
    </xf>
    <xf numFmtId="4" fontId="132" fillId="20" borderId="52" applyNumberFormat="0" applyProtection="0">
      <alignment horizontal="right" vertical="center"/>
    </xf>
    <xf numFmtId="4" fontId="132" fillId="14" borderId="52" applyNumberFormat="0" applyProtection="0">
      <alignment horizontal="right" vertical="center"/>
    </xf>
    <xf numFmtId="4" fontId="132" fillId="18" borderId="52" applyNumberFormat="0" applyProtection="0">
      <alignment horizontal="right" vertical="center"/>
    </xf>
    <xf numFmtId="4" fontId="132" fillId="22" borderId="52" applyNumberFormat="0" applyProtection="0">
      <alignment horizontal="right" vertical="center"/>
    </xf>
    <xf numFmtId="4" fontId="132" fillId="21" borderId="52" applyNumberFormat="0" applyProtection="0">
      <alignment horizontal="right" vertical="center"/>
    </xf>
    <xf numFmtId="4" fontId="132" fillId="64" borderId="52" applyNumberFormat="0" applyProtection="0">
      <alignment horizontal="right" vertical="center"/>
    </xf>
    <xf numFmtId="4" fontId="132" fillId="13" borderId="52" applyNumberFormat="0" applyProtection="0">
      <alignment horizontal="right" vertical="center"/>
    </xf>
    <xf numFmtId="4" fontId="132" fillId="68" borderId="52" applyNumberFormat="0" applyProtection="0">
      <alignment horizontal="right" vertical="center"/>
    </xf>
    <xf numFmtId="0" fontId="68" fillId="67" borderId="52" applyNumberFormat="0" applyProtection="0">
      <alignment horizontal="left" vertical="center" indent="1"/>
    </xf>
    <xf numFmtId="0" fontId="68" fillId="67" borderId="52" applyNumberFormat="0" applyProtection="0">
      <alignment horizontal="left" vertical="top" indent="1"/>
    </xf>
    <xf numFmtId="0" fontId="68" fillId="63" borderId="52" applyNumberFormat="0" applyProtection="0">
      <alignment horizontal="left" vertical="center" indent="1"/>
    </xf>
    <xf numFmtId="0" fontId="68" fillId="63" borderId="52" applyNumberFormat="0" applyProtection="0">
      <alignment horizontal="left" vertical="top" indent="1"/>
    </xf>
    <xf numFmtId="0" fontId="68" fillId="69" borderId="52" applyNumberFormat="0" applyProtection="0">
      <alignment horizontal="left" vertical="center" indent="1"/>
    </xf>
    <xf numFmtId="0" fontId="68" fillId="69" borderId="52" applyNumberFormat="0" applyProtection="0">
      <alignment horizontal="left" vertical="top" indent="1"/>
    </xf>
    <xf numFmtId="0" fontId="68" fillId="70" borderId="52" applyNumberFormat="0" applyProtection="0">
      <alignment horizontal="left" vertical="center" indent="1"/>
    </xf>
    <xf numFmtId="0" fontId="68" fillId="70" borderId="52" applyNumberFormat="0" applyProtection="0">
      <alignment horizontal="left" vertical="top" indent="1"/>
    </xf>
    <xf numFmtId="4" fontId="132" fillId="71" borderId="52" applyNumberFormat="0" applyProtection="0">
      <alignment vertical="center"/>
    </xf>
    <xf numFmtId="4" fontId="135" fillId="71" borderId="52" applyNumberFormat="0" applyProtection="0">
      <alignment vertical="center"/>
    </xf>
    <xf numFmtId="4" fontId="132" fillId="71" borderId="52" applyNumberFormat="0" applyProtection="0">
      <alignment horizontal="left" vertical="center" indent="1"/>
    </xf>
    <xf numFmtId="0" fontId="132" fillId="71" borderId="52" applyNumberFormat="0" applyProtection="0">
      <alignment horizontal="left" vertical="top" indent="1"/>
    </xf>
    <xf numFmtId="4" fontId="132" fillId="66" borderId="52" applyNumberFormat="0" applyProtection="0">
      <alignment horizontal="right" vertical="center"/>
    </xf>
    <xf numFmtId="4" fontId="135" fillId="66" borderId="52" applyNumberFormat="0" applyProtection="0">
      <alignment horizontal="right" vertical="center"/>
    </xf>
    <xf numFmtId="4" fontId="132" fillId="68" borderId="52" applyNumberFormat="0" applyProtection="0">
      <alignment horizontal="left" vertical="center" indent="1"/>
    </xf>
    <xf numFmtId="0" fontId="132" fillId="63" borderId="52" applyNumberFormat="0" applyProtection="0">
      <alignment horizontal="left" vertical="top" indent="1"/>
    </xf>
    <xf numFmtId="4" fontId="137" fillId="66" borderId="52" applyNumberFormat="0" applyProtection="0">
      <alignment horizontal="right"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68" fillId="0" borderId="0" applyFont="0" applyFill="0" applyBorder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4" fillId="0" borderId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3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72" fillId="26" borderId="57" applyNumberFormat="0" applyFont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5" fontId="71" fillId="0" borderId="58" applyBorder="0">
      <protection hidden="1"/>
    </xf>
    <xf numFmtId="0" fontId="91" fillId="78" borderId="58" applyFont="0"/>
    <xf numFmtId="178" fontId="103" fillId="0" borderId="58" applyFill="0" applyBorder="0">
      <protection hidden="1"/>
    </xf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0" borderId="0"/>
    <xf numFmtId="0" fontId="14" fillId="0" borderId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3" fillId="6" borderId="0" applyNumberFormat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73" fillId="6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91" fillId="78" borderId="58" applyFont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72" fillId="26" borderId="57" applyNumberFormat="0" applyFont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" fontId="130" fillId="25" borderId="52" applyNumberFormat="0" applyProtection="0">
      <alignment vertical="center"/>
    </xf>
    <xf numFmtId="4" fontId="131" fillId="62" borderId="52" applyNumberFormat="0" applyProtection="0">
      <alignment vertical="center"/>
    </xf>
    <xf numFmtId="4" fontId="130" fillId="62" borderId="52" applyNumberFormat="0" applyProtection="0">
      <alignment horizontal="left" vertical="center" indent="1"/>
    </xf>
    <xf numFmtId="0" fontId="130" fillId="62" borderId="52" applyNumberFormat="0" applyProtection="0">
      <alignment horizontal="left" vertical="top" indent="1"/>
    </xf>
    <xf numFmtId="4" fontId="132" fillId="6" borderId="52" applyNumberFormat="0" applyProtection="0">
      <alignment horizontal="right" vertical="center"/>
    </xf>
    <xf numFmtId="4" fontId="132" fillId="12" borderId="52" applyNumberFormat="0" applyProtection="0">
      <alignment horizontal="right" vertical="center"/>
    </xf>
    <xf numFmtId="4" fontId="132" fillId="20" borderId="52" applyNumberFormat="0" applyProtection="0">
      <alignment horizontal="right" vertical="center"/>
    </xf>
    <xf numFmtId="4" fontId="132" fillId="14" borderId="52" applyNumberFormat="0" applyProtection="0">
      <alignment horizontal="right" vertical="center"/>
    </xf>
    <xf numFmtId="4" fontId="132" fillId="18" borderId="52" applyNumberFormat="0" applyProtection="0">
      <alignment horizontal="right" vertical="center"/>
    </xf>
    <xf numFmtId="4" fontId="132" fillId="22" borderId="52" applyNumberFormat="0" applyProtection="0">
      <alignment horizontal="right" vertical="center"/>
    </xf>
    <xf numFmtId="4" fontId="132" fillId="21" borderId="52" applyNumberFormat="0" applyProtection="0">
      <alignment horizontal="right" vertical="center"/>
    </xf>
    <xf numFmtId="4" fontId="132" fillId="64" borderId="52" applyNumberFormat="0" applyProtection="0">
      <alignment horizontal="right" vertical="center"/>
    </xf>
    <xf numFmtId="4" fontId="132" fillId="13" borderId="52" applyNumberFormat="0" applyProtection="0">
      <alignment horizontal="right" vertical="center"/>
    </xf>
    <xf numFmtId="4" fontId="132" fillId="68" borderId="52" applyNumberFormat="0" applyProtection="0">
      <alignment horizontal="right" vertical="center"/>
    </xf>
    <xf numFmtId="0" fontId="68" fillId="67" borderId="52" applyNumberFormat="0" applyProtection="0">
      <alignment horizontal="left" vertical="center" indent="1"/>
    </xf>
    <xf numFmtId="0" fontId="68" fillId="67" borderId="52" applyNumberFormat="0" applyProtection="0">
      <alignment horizontal="left" vertical="top" indent="1"/>
    </xf>
    <xf numFmtId="0" fontId="68" fillId="63" borderId="52" applyNumberFormat="0" applyProtection="0">
      <alignment horizontal="left" vertical="center" indent="1"/>
    </xf>
    <xf numFmtId="0" fontId="68" fillId="63" borderId="52" applyNumberFormat="0" applyProtection="0">
      <alignment horizontal="left" vertical="top" indent="1"/>
    </xf>
    <xf numFmtId="0" fontId="68" fillId="69" borderId="52" applyNumberFormat="0" applyProtection="0">
      <alignment horizontal="left" vertical="center" indent="1"/>
    </xf>
    <xf numFmtId="0" fontId="68" fillId="69" borderId="52" applyNumberFormat="0" applyProtection="0">
      <alignment horizontal="left" vertical="top" indent="1"/>
    </xf>
    <xf numFmtId="0" fontId="68" fillId="70" borderId="52" applyNumberFormat="0" applyProtection="0">
      <alignment horizontal="left" vertical="center" indent="1"/>
    </xf>
    <xf numFmtId="0" fontId="68" fillId="70" borderId="52" applyNumberFormat="0" applyProtection="0">
      <alignment horizontal="left" vertical="top" indent="1"/>
    </xf>
    <xf numFmtId="4" fontId="132" fillId="71" borderId="52" applyNumberFormat="0" applyProtection="0">
      <alignment vertical="center"/>
    </xf>
    <xf numFmtId="4" fontId="135" fillId="71" borderId="52" applyNumberFormat="0" applyProtection="0">
      <alignment vertical="center"/>
    </xf>
    <xf numFmtId="4" fontId="132" fillId="71" borderId="52" applyNumberFormat="0" applyProtection="0">
      <alignment horizontal="left" vertical="center" indent="1"/>
    </xf>
    <xf numFmtId="0" fontId="132" fillId="71" borderId="52" applyNumberFormat="0" applyProtection="0">
      <alignment horizontal="left" vertical="top" indent="1"/>
    </xf>
    <xf numFmtId="4" fontId="132" fillId="66" borderId="52" applyNumberFormat="0" applyProtection="0">
      <alignment horizontal="right" vertical="center"/>
    </xf>
    <xf numFmtId="4" fontId="135" fillId="66" borderId="52" applyNumberFormat="0" applyProtection="0">
      <alignment horizontal="right" vertical="center"/>
    </xf>
    <xf numFmtId="4" fontId="132" fillId="68" borderId="52" applyNumberFormat="0" applyProtection="0">
      <alignment horizontal="left" vertical="center" indent="1"/>
    </xf>
    <xf numFmtId="0" fontId="132" fillId="63" borderId="52" applyNumberFormat="0" applyProtection="0">
      <alignment horizontal="left" vertical="top" indent="1"/>
    </xf>
    <xf numFmtId="4" fontId="137" fillId="66" borderId="52" applyNumberFormat="0" applyProtection="0">
      <alignment horizontal="right" vertical="center"/>
    </xf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68" fillId="0" borderId="0" applyFont="0" applyFill="0" applyBorder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6" fillId="25" borderId="53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77" fillId="61" borderId="54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140" fillId="61" borderId="53" applyNumberFormat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82" fillId="0" borderId="55" applyNumberFormat="0" applyFill="0" applyAlignment="0" applyProtection="0"/>
    <xf numFmtId="0" fontId="14" fillId="0" borderId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3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129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0" fontId="72" fillId="26" borderId="57" applyNumberFormat="0" applyFont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72" fillId="26" borderId="57" applyNumberFormat="0" applyFont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76" fillId="10" borderId="53" applyNumberFormat="0" applyAlignment="0" applyProtection="0"/>
    <xf numFmtId="0" fontId="77" fillId="23" borderId="54" applyNumberFormat="0" applyAlignment="0" applyProtection="0"/>
    <xf numFmtId="0" fontId="78" fillId="23" borderId="53" applyNumberFormat="0" applyAlignment="0" applyProtection="0"/>
    <xf numFmtId="0" fontId="82" fillId="0" borderId="56" applyNumberFormat="0" applyFill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5" fontId="71" fillId="0" borderId="58" applyBorder="0">
      <protection hidden="1"/>
    </xf>
    <xf numFmtId="0" fontId="91" fillId="78" borderId="58" applyFont="0"/>
    <xf numFmtId="178" fontId="103" fillId="0" borderId="58" applyFill="0" applyBorder="0">
      <protection hidden="1"/>
    </xf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55" borderId="0" applyNumberFormat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64" fillId="0" borderId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1" fillId="78" borderId="58" applyFont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4" borderId="0" applyNumberFormat="0" applyBorder="0" applyAlignment="0" applyProtection="0"/>
    <xf numFmtId="0" fontId="14" fillId="51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59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91" fillId="78" borderId="58" applyFont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3" fillId="6" borderId="0" applyNumberFormat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73" fillId="6" borderId="0" applyNumberFormat="0" applyBorder="0" applyAlignment="0" applyProtection="0"/>
    <xf numFmtId="165" fontId="1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1" borderId="0" applyNumberFormat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51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64" fillId="0" borderId="0"/>
    <xf numFmtId="0" fontId="14" fillId="59" borderId="0" applyNumberFormat="0" applyBorder="0" applyAlignment="0" applyProtection="0"/>
    <xf numFmtId="9" fontId="14" fillId="0" borderId="0" applyFont="0" applyFill="0" applyBorder="0" applyAlignment="0" applyProtection="0"/>
    <xf numFmtId="0" fontId="73" fillId="6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5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40" borderId="0" applyNumberFormat="0" applyBorder="0" applyAlignment="0" applyProtection="0"/>
    <xf numFmtId="0" fontId="14" fillId="41" borderId="0" applyNumberFormat="0" applyBorder="0" applyAlignment="0" applyProtection="0"/>
    <xf numFmtId="0" fontId="14" fillId="44" borderId="0" applyNumberFormat="0" applyBorder="0" applyAlignment="0" applyProtection="0"/>
    <xf numFmtId="0" fontId="14" fillId="45" borderId="0" applyNumberFormat="0" applyBorder="0" applyAlignment="0" applyProtection="0"/>
    <xf numFmtId="0" fontId="14" fillId="48" borderId="0" applyNumberFormat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0" fontId="14" fillId="55" borderId="0" applyNumberFormat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165" fontId="68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4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38" borderId="30" applyNumberFormat="0" applyFont="0" applyAlignment="0" applyProtection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41" borderId="0" applyNumberFormat="0" applyBorder="0" applyAlignment="0" applyProtection="0"/>
    <xf numFmtId="177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45" borderId="0" applyNumberFormat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38" borderId="30" applyNumberFormat="0" applyFont="0" applyAlignment="0" applyProtection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30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7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40" borderId="0" applyNumberFormat="0" applyBorder="0" applyAlignment="0" applyProtection="0"/>
    <xf numFmtId="0" fontId="14" fillId="55" borderId="0" applyNumberFormat="0" applyBorder="0" applyAlignment="0" applyProtection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51" borderId="0" applyNumberFormat="0" applyBorder="0" applyAlignment="0" applyProtection="0"/>
    <xf numFmtId="0" fontId="14" fillId="5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58" borderId="0" applyNumberFormat="0" applyBorder="0" applyAlignment="0" applyProtection="0"/>
    <xf numFmtId="0" fontId="14" fillId="59" borderId="0" applyNumberFormat="0" applyBorder="0" applyAlignment="0" applyProtection="0"/>
    <xf numFmtId="0" fontId="14" fillId="54" borderId="0" applyNumberFormat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0" borderId="0" applyNumberFormat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4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68" fillId="0" borderId="0" applyFont="0" applyFill="0" applyBorder="0" applyAlignment="0" applyProtection="0"/>
    <xf numFmtId="0" fontId="14" fillId="0" borderId="0"/>
    <xf numFmtId="0" fontId="14" fillId="58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55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51" borderId="0" applyNumberFormat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0" fontId="14" fillId="51" borderId="0" applyNumberFormat="0" applyBorder="0" applyAlignment="0" applyProtection="0"/>
    <xf numFmtId="0" fontId="14" fillId="58" borderId="0" applyNumberFormat="0" applyBorder="0" applyAlignment="0" applyProtection="0"/>
    <xf numFmtId="0" fontId="14" fillId="0" borderId="0"/>
    <xf numFmtId="0" fontId="14" fillId="54" borderId="0" applyNumberFormat="0" applyBorder="0" applyAlignment="0" applyProtection="0"/>
    <xf numFmtId="0" fontId="14" fillId="0" borderId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45" borderId="0" applyNumberFormat="0" applyBorder="0" applyAlignment="0" applyProtection="0"/>
    <xf numFmtId="0" fontId="14" fillId="44" borderId="0" applyNumberFormat="0" applyBorder="0" applyAlignment="0" applyProtection="0"/>
    <xf numFmtId="0" fontId="14" fillId="41" borderId="0" applyNumberFormat="0" applyBorder="0" applyAlignment="0" applyProtection="0"/>
    <xf numFmtId="0" fontId="14" fillId="40" borderId="0" applyNumberFormat="0" applyBorder="0" applyAlignment="0" applyProtection="0"/>
    <xf numFmtId="0" fontId="14" fillId="30" borderId="0" applyNumberFormat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165" fontId="14" fillId="0" borderId="0" applyFont="0" applyFill="0" applyBorder="0" applyAlignment="0" applyProtection="0"/>
    <xf numFmtId="0" fontId="14" fillId="29" borderId="0" applyNumberFormat="0" applyBorder="0" applyAlignment="0" applyProtection="0"/>
    <xf numFmtId="0" fontId="14" fillId="51" borderId="0" applyNumberFormat="0" applyBorder="0" applyAlignment="0" applyProtection="0"/>
    <xf numFmtId="165" fontId="14" fillId="0" borderId="0" applyFont="0" applyFill="0" applyBorder="0" applyAlignment="0" applyProtection="0"/>
    <xf numFmtId="0" fontId="14" fillId="48" borderId="0" applyNumberFormat="0" applyBorder="0" applyAlignment="0" applyProtection="0"/>
    <xf numFmtId="0" fontId="14" fillId="55" borderId="0" applyNumberFormat="0" applyBorder="0" applyAlignment="0" applyProtection="0"/>
    <xf numFmtId="0" fontId="14" fillId="59" borderId="0" applyNumberFormat="0" applyBorder="0" applyAlignment="0" applyProtection="0"/>
    <xf numFmtId="165" fontId="1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51" borderId="0" applyNumberFormat="0" applyBorder="0" applyAlignment="0" applyProtection="0"/>
    <xf numFmtId="165" fontId="64" fillId="0" borderId="0" applyFont="0" applyFill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165" fontId="6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29" borderId="0" applyNumberFormat="0" applyBorder="0" applyAlignment="0" applyProtection="0"/>
    <xf numFmtId="0" fontId="14" fillId="44" borderId="0" applyNumberFormat="0" applyBorder="0" applyAlignment="0" applyProtection="0"/>
    <xf numFmtId="165" fontId="6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17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65" fontId="64" fillId="0" borderId="0" applyFont="0" applyFill="0" applyBorder="0" applyAlignment="0" applyProtection="0"/>
    <xf numFmtId="177" fontId="1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64" fillId="0" borderId="0" applyFont="0" applyFill="0" applyBorder="0" applyAlignment="0" applyProtection="0"/>
    <xf numFmtId="164" fontId="6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44" borderId="0" applyNumberFormat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175" fontId="71" fillId="0" borderId="65" applyBorder="0">
      <protection hidden="1"/>
    </xf>
    <xf numFmtId="0" fontId="91" fillId="78" borderId="65" applyFont="0"/>
    <xf numFmtId="178" fontId="103" fillId="0" borderId="65" applyFill="0" applyBorder="0">
      <protection hidden="1"/>
    </xf>
    <xf numFmtId="0" fontId="91" fillId="78" borderId="65" applyFont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91" fillId="78" borderId="65" applyFont="0"/>
    <xf numFmtId="0" fontId="77" fillId="61" borderId="61" applyNumberForma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4" fontId="132" fillId="20" borderId="59" applyNumberFormat="0" applyProtection="0">
      <alignment horizontal="right" vertical="center"/>
    </xf>
    <xf numFmtId="0" fontId="140" fillId="61" borderId="60" applyNumberFormat="0" applyAlignment="0" applyProtection="0"/>
    <xf numFmtId="0" fontId="77" fillId="23" borderId="61" applyNumberFormat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0" fontId="82" fillId="0" borderId="63" applyNumberFormat="0" applyFill="0" applyAlignment="0" applyProtection="0"/>
    <xf numFmtId="4" fontId="130" fillId="62" borderId="59" applyNumberFormat="0" applyProtection="0">
      <alignment horizontal="left" vertical="center" indent="1"/>
    </xf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68" fillId="69" borderId="59" applyNumberFormat="0" applyProtection="0">
      <alignment horizontal="left" vertical="center" indent="1"/>
    </xf>
    <xf numFmtId="0" fontId="82" fillId="0" borderId="62" applyNumberFormat="0" applyFill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8" fillId="23" borderId="60" applyNumberFormat="0" applyAlignment="0" applyProtection="0"/>
    <xf numFmtId="0" fontId="129" fillId="26" borderId="64" applyNumberFormat="0" applyFont="0" applyAlignment="0" applyProtection="0"/>
    <xf numFmtId="0" fontId="129" fillId="26" borderId="64" applyNumberFormat="0" applyFont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91" fillId="78" borderId="65" applyFont="0"/>
    <xf numFmtId="0" fontId="82" fillId="0" borderId="62" applyNumberFormat="0" applyFill="0" applyAlignment="0" applyProtection="0"/>
    <xf numFmtId="4" fontId="132" fillId="71" borderId="59" applyNumberFormat="0" applyProtection="0">
      <alignment vertical="center"/>
    </xf>
    <xf numFmtId="0" fontId="77" fillId="61" borderId="61" applyNumberFormat="0" applyAlignment="0" applyProtection="0"/>
    <xf numFmtId="0" fontId="77" fillId="61" borderId="61" applyNumberFormat="0" applyAlignment="0" applyProtection="0"/>
    <xf numFmtId="0" fontId="130" fillId="62" borderId="59" applyNumberFormat="0" applyProtection="0">
      <alignment horizontal="left" vertical="top" indent="1"/>
    </xf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77" fillId="61" borderId="61" applyNumberForma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4" fontId="132" fillId="12" borderId="59" applyNumberFormat="0" applyProtection="0">
      <alignment horizontal="right" vertical="center"/>
    </xf>
    <xf numFmtId="0" fontId="72" fillId="26" borderId="64" applyNumberFormat="0" applyFont="0" applyAlignment="0" applyProtection="0"/>
    <xf numFmtId="0" fontId="77" fillId="23" borderId="61" applyNumberFormat="0" applyAlignment="0" applyProtection="0"/>
    <xf numFmtId="0" fontId="76" fillId="25" borderId="60" applyNumberFormat="0" applyAlignment="0" applyProtection="0"/>
    <xf numFmtId="0" fontId="82" fillId="0" borderId="62" applyNumberFormat="0" applyFill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4" fontId="137" fillId="66" borderId="59" applyNumberFormat="0" applyProtection="0">
      <alignment horizontal="right" vertical="center"/>
    </xf>
    <xf numFmtId="0" fontId="82" fillId="0" borderId="62" applyNumberFormat="0" applyFill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4" fontId="132" fillId="22" borderId="59" applyNumberFormat="0" applyProtection="0">
      <alignment horizontal="right" vertical="center"/>
    </xf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91" fillId="78" borderId="65" applyFont="0"/>
    <xf numFmtId="0" fontId="78" fillId="23" borderId="60" applyNumberFormat="0" applyAlignment="0" applyProtection="0"/>
    <xf numFmtId="0" fontId="77" fillId="23" borderId="61" applyNumberForma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4" fontId="132" fillId="64" borderId="59" applyNumberFormat="0" applyProtection="0">
      <alignment horizontal="right" vertical="center"/>
    </xf>
    <xf numFmtId="0" fontId="72" fillId="26" borderId="64" applyNumberFormat="0" applyFont="0" applyAlignment="0" applyProtection="0"/>
    <xf numFmtId="0" fontId="130" fillId="62" borderId="59" applyNumberFormat="0" applyProtection="0">
      <alignment horizontal="left" vertical="top" indent="1"/>
    </xf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6" fillId="10" borderId="60" applyNumberFormat="0" applyAlignment="0" applyProtection="0"/>
    <xf numFmtId="4" fontId="132" fillId="18" borderId="59" applyNumberFormat="0" applyProtection="0">
      <alignment horizontal="right" vertical="center"/>
    </xf>
    <xf numFmtId="4" fontId="130" fillId="25" borderId="59" applyNumberFormat="0" applyProtection="0">
      <alignment vertical="center"/>
    </xf>
    <xf numFmtId="4" fontId="131" fillId="62" borderId="59" applyNumberFormat="0" applyProtection="0">
      <alignment vertical="center"/>
    </xf>
    <xf numFmtId="4" fontId="130" fillId="62" borderId="59" applyNumberFormat="0" applyProtection="0">
      <alignment horizontal="left" vertical="center" indent="1"/>
    </xf>
    <xf numFmtId="0" fontId="130" fillId="62" borderId="59" applyNumberFormat="0" applyProtection="0">
      <alignment horizontal="left" vertical="top" indent="1"/>
    </xf>
    <xf numFmtId="4" fontId="132" fillId="6" borderId="59" applyNumberFormat="0" applyProtection="0">
      <alignment horizontal="right" vertical="center"/>
    </xf>
    <xf numFmtId="4" fontId="132" fillId="12" borderId="59" applyNumberFormat="0" applyProtection="0">
      <alignment horizontal="right" vertical="center"/>
    </xf>
    <xf numFmtId="4" fontId="132" fillId="20" borderId="59" applyNumberFormat="0" applyProtection="0">
      <alignment horizontal="right" vertical="center"/>
    </xf>
    <xf numFmtId="4" fontId="132" fillId="14" borderId="59" applyNumberFormat="0" applyProtection="0">
      <alignment horizontal="right" vertical="center"/>
    </xf>
    <xf numFmtId="4" fontId="132" fillId="18" borderId="59" applyNumberFormat="0" applyProtection="0">
      <alignment horizontal="right" vertical="center"/>
    </xf>
    <xf numFmtId="4" fontId="132" fillId="22" borderId="59" applyNumberFormat="0" applyProtection="0">
      <alignment horizontal="right" vertical="center"/>
    </xf>
    <xf numFmtId="4" fontId="132" fillId="21" borderId="59" applyNumberFormat="0" applyProtection="0">
      <alignment horizontal="right" vertical="center"/>
    </xf>
    <xf numFmtId="4" fontId="132" fillId="64" borderId="59" applyNumberFormat="0" applyProtection="0">
      <alignment horizontal="right" vertical="center"/>
    </xf>
    <xf numFmtId="4" fontId="132" fillId="13" borderId="59" applyNumberFormat="0" applyProtection="0">
      <alignment horizontal="right" vertical="center"/>
    </xf>
    <xf numFmtId="4" fontId="132" fillId="68" borderId="59" applyNumberFormat="0" applyProtection="0">
      <alignment horizontal="right" vertical="center"/>
    </xf>
    <xf numFmtId="0" fontId="68" fillId="67" borderId="59" applyNumberFormat="0" applyProtection="0">
      <alignment horizontal="left" vertical="center" indent="1"/>
    </xf>
    <xf numFmtId="0" fontId="68" fillId="67" borderId="59" applyNumberFormat="0" applyProtection="0">
      <alignment horizontal="left" vertical="top" indent="1"/>
    </xf>
    <xf numFmtId="0" fontId="68" fillId="63" borderId="59" applyNumberFormat="0" applyProtection="0">
      <alignment horizontal="left" vertical="center" indent="1"/>
    </xf>
    <xf numFmtId="0" fontId="68" fillId="63" borderId="59" applyNumberFormat="0" applyProtection="0">
      <alignment horizontal="left" vertical="top" indent="1"/>
    </xf>
    <xf numFmtId="0" fontId="68" fillId="69" borderId="59" applyNumberFormat="0" applyProtection="0">
      <alignment horizontal="left" vertical="center" indent="1"/>
    </xf>
    <xf numFmtId="0" fontId="68" fillId="69" borderId="59" applyNumberFormat="0" applyProtection="0">
      <alignment horizontal="left" vertical="top" indent="1"/>
    </xf>
    <xf numFmtId="0" fontId="68" fillId="70" borderId="59" applyNumberFormat="0" applyProtection="0">
      <alignment horizontal="left" vertical="center" indent="1"/>
    </xf>
    <xf numFmtId="0" fontId="68" fillId="70" borderId="59" applyNumberFormat="0" applyProtection="0">
      <alignment horizontal="left" vertical="top" indent="1"/>
    </xf>
    <xf numFmtId="4" fontId="132" fillId="71" borderId="59" applyNumberFormat="0" applyProtection="0">
      <alignment vertical="center"/>
    </xf>
    <xf numFmtId="4" fontId="135" fillId="71" borderId="59" applyNumberFormat="0" applyProtection="0">
      <alignment vertical="center"/>
    </xf>
    <xf numFmtId="4" fontId="132" fillId="71" borderId="59" applyNumberFormat="0" applyProtection="0">
      <alignment horizontal="left" vertical="center" indent="1"/>
    </xf>
    <xf numFmtId="0" fontId="132" fillId="71" borderId="59" applyNumberFormat="0" applyProtection="0">
      <alignment horizontal="left" vertical="top" indent="1"/>
    </xf>
    <xf numFmtId="4" fontId="132" fillId="66" borderId="59" applyNumberFormat="0" applyProtection="0">
      <alignment horizontal="right" vertical="center"/>
    </xf>
    <xf numFmtId="4" fontId="135" fillId="66" borderId="59" applyNumberFormat="0" applyProtection="0">
      <alignment horizontal="right" vertical="center"/>
    </xf>
    <xf numFmtId="4" fontId="132" fillId="68" borderId="59" applyNumberFormat="0" applyProtection="0">
      <alignment horizontal="left" vertical="center" indent="1"/>
    </xf>
    <xf numFmtId="0" fontId="132" fillId="63" borderId="59" applyNumberFormat="0" applyProtection="0">
      <alignment horizontal="left" vertical="top" indent="1"/>
    </xf>
    <xf numFmtId="4" fontId="137" fillId="66" borderId="59" applyNumberFormat="0" applyProtection="0">
      <alignment horizontal="right" vertical="center"/>
    </xf>
    <xf numFmtId="0" fontId="132" fillId="71" borderId="59" applyNumberFormat="0" applyProtection="0">
      <alignment horizontal="left" vertical="top" indent="1"/>
    </xf>
    <xf numFmtId="0" fontId="76" fillId="25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132" fillId="63" borderId="59" applyNumberFormat="0" applyProtection="0">
      <alignment horizontal="left" vertical="top" indent="1"/>
    </xf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130" fillId="62" borderId="59" applyNumberFormat="0" applyProtection="0">
      <alignment horizontal="left" vertical="top" indent="1"/>
    </xf>
    <xf numFmtId="0" fontId="68" fillId="67" borderId="59" applyNumberFormat="0" applyProtection="0">
      <alignment horizontal="left" vertical="center" indent="1"/>
    </xf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68" fillId="67" borderId="59" applyNumberFormat="0" applyProtection="0">
      <alignment horizontal="left" vertical="top" indent="1"/>
    </xf>
    <xf numFmtId="0" fontId="129" fillId="26" borderId="64" applyNumberFormat="0" applyFon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68" fillId="69" borderId="59" applyNumberFormat="0" applyProtection="0">
      <alignment horizontal="left" vertical="top" indent="1"/>
    </xf>
    <xf numFmtId="0" fontId="72" fillId="26" borderId="64" applyNumberFormat="0" applyFont="0" applyAlignment="0" applyProtection="0"/>
    <xf numFmtId="0" fontId="77" fillId="61" borderId="61" applyNumberFormat="0" applyAlignment="0" applyProtection="0"/>
    <xf numFmtId="175" fontId="71" fillId="0" borderId="65" applyBorder="0">
      <protection hidden="1"/>
    </xf>
    <xf numFmtId="0" fontId="129" fillId="26" borderId="64" applyNumberFormat="0" applyFon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68" fillId="63" borderId="59" applyNumberFormat="0" applyProtection="0">
      <alignment horizontal="left" vertical="center" indent="1"/>
    </xf>
    <xf numFmtId="0" fontId="76" fillId="25" borderId="60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4" fontId="132" fillId="21" borderId="59" applyNumberFormat="0" applyProtection="0">
      <alignment horizontal="right" vertical="center"/>
    </xf>
    <xf numFmtId="0" fontId="68" fillId="63" borderId="59" applyNumberFormat="0" applyProtection="0">
      <alignment horizontal="left" vertical="center" indent="1"/>
    </xf>
    <xf numFmtId="0" fontId="140" fillId="61" borderId="60" applyNumberFormat="0" applyAlignment="0" applyProtection="0"/>
    <xf numFmtId="0" fontId="76" fillId="25" borderId="60" applyNumberFormat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4" fontId="132" fillId="12" borderId="59" applyNumberFormat="0" applyProtection="0">
      <alignment horizontal="right" vertical="center"/>
    </xf>
    <xf numFmtId="0" fontId="76" fillId="10" borderId="60" applyNumberFormat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129" fillId="26" borderId="64" applyNumberFormat="0" applyFont="0" applyAlignment="0" applyProtection="0"/>
    <xf numFmtId="0" fontId="140" fillId="61" borderId="60" applyNumberFormat="0" applyAlignment="0" applyProtection="0"/>
    <xf numFmtId="4" fontId="135" fillId="66" borderId="59" applyNumberFormat="0" applyProtection="0">
      <alignment horizontal="right" vertical="center"/>
    </xf>
    <xf numFmtId="4" fontId="132" fillId="71" borderId="59" applyNumberFormat="0" applyProtection="0">
      <alignment horizontal="left" vertical="center" indent="1"/>
    </xf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132" fillId="71" borderId="59" applyNumberFormat="0" applyProtection="0">
      <alignment horizontal="left" vertical="top" indent="1"/>
    </xf>
    <xf numFmtId="4" fontId="132" fillId="64" borderId="59" applyNumberFormat="0" applyProtection="0">
      <alignment horizontal="right" vertical="center"/>
    </xf>
    <xf numFmtId="4" fontId="132" fillId="20" borderId="59" applyNumberFormat="0" applyProtection="0">
      <alignment horizontal="right" vertical="center"/>
    </xf>
    <xf numFmtId="0" fontId="72" fillId="26" borderId="64" applyNumberFormat="0" applyFont="0" applyAlignment="0" applyProtection="0"/>
    <xf numFmtId="0" fontId="82" fillId="0" borderId="63" applyNumberFormat="0" applyFill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82" fillId="0" borderId="63" applyNumberFormat="0" applyFill="0" applyAlignment="0" applyProtection="0"/>
    <xf numFmtId="0" fontId="140" fillId="61" borderId="60" applyNumberFormat="0" applyAlignment="0" applyProtection="0"/>
    <xf numFmtId="0" fontId="76" fillId="10" borderId="60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4" fontId="130" fillId="25" borderId="59" applyNumberFormat="0" applyProtection="0">
      <alignment vertical="center"/>
    </xf>
    <xf numFmtId="0" fontId="76" fillId="25" borderId="60" applyNumberFormat="0" applyAlignment="0" applyProtection="0"/>
    <xf numFmtId="4" fontId="131" fillId="62" borderId="59" applyNumberFormat="0" applyProtection="0">
      <alignment vertical="center"/>
    </xf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6" fillId="10" borderId="60" applyNumberFormat="0" applyAlignment="0" applyProtection="0"/>
    <xf numFmtId="0" fontId="140" fillId="61" borderId="60" applyNumberFormat="0" applyAlignment="0" applyProtection="0"/>
    <xf numFmtId="0" fontId="77" fillId="23" borderId="61" applyNumberFormat="0" applyAlignment="0" applyProtection="0"/>
    <xf numFmtId="0" fontId="72" fillId="26" borderId="64" applyNumberFormat="0" applyFont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4" fontId="137" fillId="66" borderId="59" applyNumberFormat="0" applyProtection="0">
      <alignment horizontal="right" vertical="center"/>
    </xf>
    <xf numFmtId="0" fontId="76" fillId="25" borderId="60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4" fontId="132" fillId="14" borderId="59" applyNumberFormat="0" applyProtection="0">
      <alignment horizontal="right" vertical="center"/>
    </xf>
    <xf numFmtId="0" fontId="68" fillId="63" borderId="59" applyNumberFormat="0" applyProtection="0">
      <alignment horizontal="left" vertical="top" indent="1"/>
    </xf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3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175" fontId="71" fillId="0" borderId="65" applyBorder="0">
      <protection hidden="1"/>
    </xf>
    <xf numFmtId="4" fontId="132" fillId="22" borderId="59" applyNumberFormat="0" applyProtection="0">
      <alignment horizontal="right" vertical="center"/>
    </xf>
    <xf numFmtId="0" fontId="76" fillId="10" borderId="60" applyNumberFormat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4" fontId="135" fillId="71" borderId="59" applyNumberFormat="0" applyProtection="0">
      <alignment vertical="center"/>
    </xf>
    <xf numFmtId="0" fontId="77" fillId="61" borderId="61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91" fillId="78" borderId="65" applyFont="0"/>
    <xf numFmtId="0" fontId="82" fillId="0" borderId="62" applyNumberFormat="0" applyFill="0" applyAlignment="0" applyProtection="0"/>
    <xf numFmtId="0" fontId="76" fillId="25" borderId="60" applyNumberForma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68" fillId="69" borderId="59" applyNumberFormat="0" applyProtection="0">
      <alignment horizontal="left" vertical="center" indent="1"/>
    </xf>
    <xf numFmtId="0" fontId="68" fillId="70" borderId="59" applyNumberFormat="0" applyProtection="0">
      <alignment horizontal="left" vertical="center" indent="1"/>
    </xf>
    <xf numFmtId="0" fontId="76" fillId="25" borderId="60" applyNumberFormat="0" applyAlignment="0" applyProtection="0"/>
    <xf numFmtId="0" fontId="68" fillId="63" borderId="59" applyNumberFormat="0" applyProtection="0">
      <alignment horizontal="left" vertical="top" indent="1"/>
    </xf>
    <xf numFmtId="4" fontId="132" fillId="71" borderId="59" applyNumberFormat="0" applyProtection="0">
      <alignment horizontal="left" vertical="center" indent="1"/>
    </xf>
    <xf numFmtId="4" fontId="132" fillId="64" borderId="59" applyNumberFormat="0" applyProtection="0">
      <alignment horizontal="right" vertical="center"/>
    </xf>
    <xf numFmtId="4" fontId="131" fillId="62" borderId="59" applyNumberFormat="0" applyProtection="0">
      <alignment vertical="center"/>
    </xf>
    <xf numFmtId="0" fontId="77" fillId="61" borderId="61" applyNumberFormat="0" applyAlignment="0" applyProtection="0"/>
    <xf numFmtId="0" fontId="76" fillId="25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8" fillId="23" borderId="60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6" fillId="10" borderId="60" applyNumberForma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82" fillId="0" borderId="63" applyNumberFormat="0" applyFill="0" applyAlignment="0" applyProtection="0"/>
    <xf numFmtId="0" fontId="82" fillId="0" borderId="63" applyNumberFormat="0" applyFill="0" applyAlignment="0" applyProtection="0"/>
    <xf numFmtId="0" fontId="77" fillId="23" borderId="61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7" fillId="61" borderId="61" applyNumberFormat="0" applyAlignment="0" applyProtection="0"/>
    <xf numFmtId="0" fontId="91" fillId="78" borderId="65" applyFont="0"/>
    <xf numFmtId="178" fontId="103" fillId="0" borderId="65" applyFill="0" applyBorder="0">
      <protection hidden="1"/>
    </xf>
    <xf numFmtId="0" fontId="82" fillId="0" borderId="62" applyNumberFormat="0" applyFill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6" fillId="10" borderId="60" applyNumberFormat="0" applyAlignment="0" applyProtection="0"/>
    <xf numFmtId="4" fontId="135" fillId="71" borderId="59" applyNumberFormat="0" applyProtection="0">
      <alignment vertical="center"/>
    </xf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68" fillId="63" borderId="59" applyNumberFormat="0" applyProtection="0">
      <alignment horizontal="left" vertical="center" indent="1"/>
    </xf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68" fillId="70" borderId="59" applyNumberFormat="0" applyProtection="0">
      <alignment horizontal="left" vertical="top" indent="1"/>
    </xf>
    <xf numFmtId="0" fontId="140" fillId="61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91" fillId="78" borderId="65" applyFont="0"/>
    <xf numFmtId="0" fontId="77" fillId="23" borderId="61" applyNumberFormat="0" applyAlignment="0" applyProtection="0"/>
    <xf numFmtId="4" fontId="132" fillId="6" borderId="59" applyNumberFormat="0" applyProtection="0">
      <alignment horizontal="right" vertical="center"/>
    </xf>
    <xf numFmtId="4" fontId="132" fillId="21" borderId="59" applyNumberFormat="0" applyProtection="0">
      <alignment horizontal="right" vertical="center"/>
    </xf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4" fontId="132" fillId="68" borderId="59" applyNumberFormat="0" applyProtection="0">
      <alignment horizontal="right" vertical="center"/>
    </xf>
    <xf numFmtId="4" fontId="135" fillId="71" borderId="59" applyNumberFormat="0" applyProtection="0">
      <alignment vertical="center"/>
    </xf>
    <xf numFmtId="0" fontId="82" fillId="0" borderId="62" applyNumberFormat="0" applyFill="0" applyAlignment="0" applyProtection="0"/>
    <xf numFmtId="0" fontId="132" fillId="63" borderId="59" applyNumberFormat="0" applyProtection="0">
      <alignment horizontal="left" vertical="top" indent="1"/>
    </xf>
    <xf numFmtId="4" fontId="130" fillId="25" borderId="59" applyNumberFormat="0" applyProtection="0">
      <alignment vertical="center"/>
    </xf>
    <xf numFmtId="0" fontId="91" fillId="78" borderId="65" applyFont="0"/>
    <xf numFmtId="0" fontId="82" fillId="0" borderId="63" applyNumberFormat="0" applyFill="0" applyAlignment="0" applyProtection="0"/>
    <xf numFmtId="4" fontId="132" fillId="6" borderId="59" applyNumberFormat="0" applyProtection="0">
      <alignment horizontal="right" vertical="center"/>
    </xf>
    <xf numFmtId="0" fontId="82" fillId="0" borderId="62" applyNumberFormat="0" applyFill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4" fontId="132" fillId="12" borderId="59" applyNumberFormat="0" applyProtection="0">
      <alignment horizontal="right" vertical="center"/>
    </xf>
    <xf numFmtId="4" fontId="132" fillId="13" borderId="59" applyNumberFormat="0" applyProtection="0">
      <alignment horizontal="right" vertical="center"/>
    </xf>
    <xf numFmtId="0" fontId="77" fillId="23" borderId="61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4" fontId="132" fillId="71" borderId="59" applyNumberFormat="0" applyProtection="0">
      <alignment vertical="center"/>
    </xf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7" fillId="23" borderId="61" applyNumberFormat="0" applyAlignment="0" applyProtection="0"/>
    <xf numFmtId="0" fontId="76" fillId="10" borderId="60" applyNumberFormat="0" applyAlignment="0" applyProtection="0"/>
    <xf numFmtId="4" fontId="132" fillId="6" borderId="59" applyNumberFormat="0" applyProtection="0">
      <alignment horizontal="right" vertical="center"/>
    </xf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4" fontId="132" fillId="66" borderId="59" applyNumberFormat="0" applyProtection="0">
      <alignment horizontal="right" vertical="center"/>
    </xf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0" fontId="82" fillId="0" borderId="63" applyNumberFormat="0" applyFill="0" applyAlignment="0" applyProtection="0"/>
    <xf numFmtId="4" fontId="131" fillId="62" borderId="59" applyNumberFormat="0" applyProtection="0">
      <alignment vertical="center"/>
    </xf>
    <xf numFmtId="4" fontId="132" fillId="20" borderId="59" applyNumberFormat="0" applyProtection="0">
      <alignment horizontal="right" vertical="center"/>
    </xf>
    <xf numFmtId="0" fontId="140" fillId="61" borderId="60" applyNumberFormat="0" applyAlignment="0" applyProtection="0"/>
    <xf numFmtId="4" fontId="132" fillId="13" borderId="59" applyNumberFormat="0" applyProtection="0">
      <alignment horizontal="right" vertical="center"/>
    </xf>
    <xf numFmtId="175" fontId="71" fillId="0" borderId="65" applyBorder="0">
      <protection hidden="1"/>
    </xf>
    <xf numFmtId="0" fontId="91" fillId="78" borderId="65" applyFont="0"/>
    <xf numFmtId="178" fontId="103" fillId="0" borderId="65" applyFill="0" applyBorder="0">
      <protection hidden="1"/>
    </xf>
    <xf numFmtId="0" fontId="77" fillId="23" borderId="61" applyNumberFormat="0" applyAlignment="0" applyProtection="0"/>
    <xf numFmtId="0" fontId="77" fillId="61" borderId="61" applyNumberFormat="0" applyAlignment="0" applyProtection="0"/>
    <xf numFmtId="0" fontId="76" fillId="10" borderId="60" applyNumberForma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4" fontId="130" fillId="25" borderId="59" applyNumberFormat="0" applyProtection="0">
      <alignment vertical="center"/>
    </xf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76" fillId="10" borderId="60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4" fontId="132" fillId="68" borderId="59" applyNumberFormat="0" applyProtection="0">
      <alignment horizontal="left" vertical="center" indent="1"/>
    </xf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68" fillId="69" borderId="59" applyNumberFormat="0" applyProtection="0">
      <alignment horizontal="left" vertical="center" indent="1"/>
    </xf>
    <xf numFmtId="0" fontId="77" fillId="61" borderId="61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82" fillId="0" borderId="63" applyNumberFormat="0" applyFill="0" applyAlignment="0" applyProtection="0"/>
    <xf numFmtId="4" fontId="130" fillId="62" borderId="59" applyNumberFormat="0" applyProtection="0">
      <alignment horizontal="left" vertical="center" indent="1"/>
    </xf>
    <xf numFmtId="0" fontId="68" fillId="70" borderId="59" applyNumberFormat="0" applyProtection="0">
      <alignment horizontal="left" vertical="top" indent="1"/>
    </xf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4" fontId="132" fillId="68" borderId="59" applyNumberFormat="0" applyProtection="0">
      <alignment horizontal="right" vertical="center"/>
    </xf>
    <xf numFmtId="0" fontId="78" fillId="23" borderId="60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82" fillId="0" borderId="63" applyNumberFormat="0" applyFill="0" applyAlignment="0" applyProtection="0"/>
    <xf numFmtId="4" fontId="132" fillId="68" borderId="59" applyNumberFormat="0" applyProtection="0">
      <alignment horizontal="left" vertical="center" indent="1"/>
    </xf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82" fillId="0" borderId="63" applyNumberFormat="0" applyFill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178" fontId="103" fillId="0" borderId="65" applyFill="0" applyBorder="0">
      <protection hidden="1"/>
    </xf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4" fontId="132" fillId="18" borderId="59" applyNumberFormat="0" applyProtection="0">
      <alignment horizontal="right" vertical="center"/>
    </xf>
    <xf numFmtId="0" fontId="77" fillId="61" borderId="61" applyNumberFormat="0" applyAlignment="0" applyProtection="0"/>
    <xf numFmtId="0" fontId="76" fillId="25" borderId="60" applyNumberFormat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132" fillId="71" borderId="59" applyNumberFormat="0" applyProtection="0">
      <alignment horizontal="left" vertical="top" indent="1"/>
    </xf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7" fillId="23" borderId="61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4" fontId="130" fillId="62" borderId="59" applyNumberFormat="0" applyProtection="0">
      <alignment horizontal="left" vertical="center" indent="1"/>
    </xf>
    <xf numFmtId="4" fontId="132" fillId="71" borderId="59" applyNumberFormat="0" applyProtection="0">
      <alignment vertical="center"/>
    </xf>
    <xf numFmtId="0" fontId="77" fillId="23" borderId="61" applyNumberFormat="0" applyAlignment="0" applyProtection="0"/>
    <xf numFmtId="4" fontId="132" fillId="68" borderId="59" applyNumberFormat="0" applyProtection="0">
      <alignment horizontal="left" vertical="center" indent="1"/>
    </xf>
    <xf numFmtId="0" fontId="68" fillId="67" borderId="59" applyNumberFormat="0" applyProtection="0">
      <alignment horizontal="left" vertical="top" indent="1"/>
    </xf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8" fillId="23" borderId="60" applyNumberForma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140" fillId="61" borderId="60" applyNumberFormat="0" applyAlignment="0" applyProtection="0"/>
    <xf numFmtId="0" fontId="77" fillId="23" borderId="61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132" fillId="63" borderId="59" applyNumberFormat="0" applyProtection="0">
      <alignment horizontal="left" vertical="top" indent="1"/>
    </xf>
    <xf numFmtId="0" fontId="82" fillId="0" borderId="62" applyNumberFormat="0" applyFill="0" applyAlignment="0" applyProtection="0"/>
    <xf numFmtId="4" fontId="137" fillId="66" borderId="59" applyNumberFormat="0" applyProtection="0">
      <alignment horizontal="right" vertical="center"/>
    </xf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68" fillId="70" borderId="59" applyNumberFormat="0" applyProtection="0">
      <alignment horizontal="left" vertical="center" indent="1"/>
    </xf>
    <xf numFmtId="0" fontId="78" fillId="23" borderId="60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91" fillId="78" borderId="65" applyFont="0"/>
    <xf numFmtId="0" fontId="68" fillId="63" borderId="59" applyNumberFormat="0" applyProtection="0">
      <alignment horizontal="left" vertical="top" indent="1"/>
    </xf>
    <xf numFmtId="0" fontId="72" fillId="26" borderId="64" applyNumberFormat="0" applyFont="0" applyAlignment="0" applyProtection="0"/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68" fillId="70" borderId="59" applyNumberFormat="0" applyProtection="0">
      <alignment horizontal="left" vertical="center" indent="1"/>
    </xf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6" fillId="10" borderId="60" applyNumberFormat="0" applyAlignment="0" applyProtection="0"/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4" fontId="132" fillId="66" borderId="59" applyNumberFormat="0" applyProtection="0">
      <alignment horizontal="right" vertical="center"/>
    </xf>
    <xf numFmtId="0" fontId="77" fillId="61" borderId="61" applyNumberFormat="0" applyAlignment="0" applyProtection="0"/>
    <xf numFmtId="0" fontId="68" fillId="67" borderId="59" applyNumberFormat="0" applyProtection="0">
      <alignment horizontal="left" vertical="top" indent="1"/>
    </xf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4" fontId="132" fillId="13" borderId="59" applyNumberFormat="0" applyProtection="0">
      <alignment horizontal="right" vertical="center"/>
    </xf>
    <xf numFmtId="0" fontId="82" fillId="0" borderId="63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129" fillId="26" borderId="64" applyNumberFormat="0" applyFont="0" applyAlignment="0" applyProtection="0"/>
    <xf numFmtId="0" fontId="78" fillId="23" borderId="60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4" fontId="132" fillId="21" borderId="59" applyNumberFormat="0" applyProtection="0">
      <alignment horizontal="right" vertical="center"/>
    </xf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78" fillId="23" borderId="60" applyNumberForma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78" fillId="23" borderId="60" applyNumberForma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4" fontId="135" fillId="66" borderId="59" applyNumberFormat="0" applyProtection="0">
      <alignment horizontal="right" vertical="center"/>
    </xf>
    <xf numFmtId="0" fontId="82" fillId="0" borderId="63" applyNumberFormat="0" applyFill="0" applyAlignment="0" applyProtection="0"/>
    <xf numFmtId="4" fontId="132" fillId="22" borderId="59" applyNumberFormat="0" applyProtection="0">
      <alignment horizontal="right" vertical="center"/>
    </xf>
    <xf numFmtId="0" fontId="139" fillId="26" borderId="64" applyNumberFormat="0" applyFon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4" fontId="132" fillId="66" borderId="59" applyNumberFormat="0" applyProtection="0">
      <alignment horizontal="right" vertical="center"/>
    </xf>
    <xf numFmtId="0" fontId="76" fillId="25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4" fontId="132" fillId="71" borderId="59" applyNumberFormat="0" applyProtection="0">
      <alignment horizontal="left" vertical="center" indent="1"/>
    </xf>
    <xf numFmtId="0" fontId="72" fillId="26" borderId="64" applyNumberFormat="0" applyFont="0" applyAlignment="0" applyProtection="0"/>
    <xf numFmtId="4" fontId="132" fillId="18" borderId="59" applyNumberFormat="0" applyProtection="0">
      <alignment horizontal="right" vertical="center"/>
    </xf>
    <xf numFmtId="0" fontId="78" fillId="23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68" fillId="70" borderId="59" applyNumberFormat="0" applyProtection="0">
      <alignment horizontal="left" vertical="top" indent="1"/>
    </xf>
    <xf numFmtId="4" fontId="132" fillId="68" borderId="59" applyNumberFormat="0" applyProtection="0">
      <alignment horizontal="right" vertical="center"/>
    </xf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4" fontId="135" fillId="66" borderId="59" applyNumberFormat="0" applyProtection="0">
      <alignment horizontal="right" vertical="center"/>
    </xf>
    <xf numFmtId="0" fontId="68" fillId="67" borderId="59" applyNumberFormat="0" applyProtection="0">
      <alignment horizontal="left" vertical="center" indent="1"/>
    </xf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82" fillId="0" borderId="62" applyNumberFormat="0" applyFill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6" fillId="10" borderId="60" applyNumberForma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76" fillId="25" borderId="60" applyNumberFormat="0" applyAlignment="0" applyProtection="0"/>
    <xf numFmtId="0" fontId="77" fillId="23" borderId="61" applyNumberFormat="0" applyAlignment="0" applyProtection="0"/>
    <xf numFmtId="178" fontId="103" fillId="0" borderId="65" applyFill="0" applyBorder="0">
      <protection hidden="1"/>
    </xf>
    <xf numFmtId="0" fontId="91" fillId="78" borderId="65" applyFont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76" fillId="25" borderId="60" applyNumberFormat="0" applyAlignment="0" applyProtection="0"/>
    <xf numFmtId="0" fontId="139" fillId="26" borderId="64" applyNumberFormat="0" applyFon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91" fillId="78" borderId="65" applyFont="0"/>
    <xf numFmtId="0" fontId="140" fillId="61" borderId="60" applyNumberFormat="0" applyAlignment="0" applyProtection="0"/>
    <xf numFmtId="0" fontId="140" fillId="61" borderId="60" applyNumberFormat="0" applyAlignment="0" applyProtection="0"/>
    <xf numFmtId="4" fontId="132" fillId="14" borderId="59" applyNumberFormat="0" applyProtection="0">
      <alignment horizontal="right" vertical="center"/>
    </xf>
    <xf numFmtId="0" fontId="77" fillId="61" borderId="61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68" fillId="67" borderId="59" applyNumberFormat="0" applyProtection="0">
      <alignment horizontal="left" vertical="center" indent="1"/>
    </xf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8" fillId="23" borderId="60" applyNumberFormat="0" applyAlignment="0" applyProtection="0"/>
    <xf numFmtId="0" fontId="68" fillId="69" borderId="59" applyNumberFormat="0" applyProtection="0">
      <alignment horizontal="left" vertical="top" indent="1"/>
    </xf>
    <xf numFmtId="0" fontId="77" fillId="23" borderId="61" applyNumberFormat="0" applyAlignment="0" applyProtection="0"/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8" fillId="23" borderId="60" applyNumberFormat="0" applyAlignment="0" applyProtection="0"/>
    <xf numFmtId="0" fontId="82" fillId="0" borderId="62" applyNumberFormat="0" applyFill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40" fillId="61" borderId="60" applyNumberFormat="0" applyAlignment="0" applyProtection="0"/>
    <xf numFmtId="0" fontId="139" fillId="26" borderId="64" applyNumberFormat="0" applyFont="0" applyAlignment="0" applyProtection="0"/>
    <xf numFmtId="0" fontId="77" fillId="23" borderId="61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91" fillId="78" borderId="65" applyFont="0"/>
    <xf numFmtId="0" fontId="77" fillId="23" borderId="61" applyNumberFormat="0" applyAlignment="0" applyProtection="0"/>
    <xf numFmtId="4" fontId="132" fillId="14" borderId="59" applyNumberFormat="0" applyProtection="0">
      <alignment horizontal="right" vertical="center"/>
    </xf>
    <xf numFmtId="175" fontId="71" fillId="0" borderId="65" applyBorder="0">
      <protection hidden="1"/>
    </xf>
    <xf numFmtId="0" fontId="72" fillId="26" borderId="64" applyNumberFormat="0" applyFon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78" fillId="23" borderId="60" applyNumberFormat="0" applyAlignment="0" applyProtection="0"/>
    <xf numFmtId="0" fontId="77" fillId="61" borderId="61" applyNumberFormat="0" applyAlignment="0" applyProtection="0"/>
    <xf numFmtId="0" fontId="72" fillId="26" borderId="64" applyNumberFormat="0" applyFont="0" applyAlignment="0" applyProtection="0"/>
    <xf numFmtId="0" fontId="77" fillId="61" borderId="61" applyNumberFormat="0" applyAlignment="0" applyProtection="0"/>
    <xf numFmtId="0" fontId="77" fillId="23" borderId="61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68" fillId="69" borderId="59" applyNumberFormat="0" applyProtection="0">
      <alignment horizontal="left" vertical="top" indent="1"/>
    </xf>
    <xf numFmtId="0" fontId="77" fillId="23" borderId="61" applyNumberForma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77" fillId="61" borderId="61" applyNumberFormat="0" applyAlignment="0" applyProtection="0"/>
    <xf numFmtId="0" fontId="76" fillId="25" borderId="60" applyNumberFormat="0" applyAlignment="0" applyProtection="0"/>
    <xf numFmtId="0" fontId="140" fillId="61" borderId="60" applyNumberFormat="0" applyAlignment="0" applyProtection="0"/>
    <xf numFmtId="0" fontId="78" fillId="23" borderId="60" applyNumberForma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91" fillId="78" borderId="65" applyFont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4" fontId="130" fillId="25" borderId="59" applyNumberFormat="0" applyProtection="0">
      <alignment vertical="center"/>
    </xf>
    <xf numFmtId="4" fontId="131" fillId="62" borderId="59" applyNumberFormat="0" applyProtection="0">
      <alignment vertical="center"/>
    </xf>
    <xf numFmtId="4" fontId="130" fillId="62" borderId="59" applyNumberFormat="0" applyProtection="0">
      <alignment horizontal="left" vertical="center" indent="1"/>
    </xf>
    <xf numFmtId="0" fontId="130" fillId="62" borderId="59" applyNumberFormat="0" applyProtection="0">
      <alignment horizontal="left" vertical="top" indent="1"/>
    </xf>
    <xf numFmtId="4" fontId="132" fillId="6" borderId="59" applyNumberFormat="0" applyProtection="0">
      <alignment horizontal="right" vertical="center"/>
    </xf>
    <xf numFmtId="4" fontId="132" fillId="12" borderId="59" applyNumberFormat="0" applyProtection="0">
      <alignment horizontal="right" vertical="center"/>
    </xf>
    <xf numFmtId="4" fontId="132" fillId="20" borderId="59" applyNumberFormat="0" applyProtection="0">
      <alignment horizontal="right" vertical="center"/>
    </xf>
    <xf numFmtId="4" fontId="132" fillId="14" borderId="59" applyNumberFormat="0" applyProtection="0">
      <alignment horizontal="right" vertical="center"/>
    </xf>
    <xf numFmtId="4" fontId="132" fillId="18" borderId="59" applyNumberFormat="0" applyProtection="0">
      <alignment horizontal="right" vertical="center"/>
    </xf>
    <xf numFmtId="4" fontId="132" fillId="22" borderId="59" applyNumberFormat="0" applyProtection="0">
      <alignment horizontal="right" vertical="center"/>
    </xf>
    <xf numFmtId="4" fontId="132" fillId="21" borderId="59" applyNumberFormat="0" applyProtection="0">
      <alignment horizontal="right" vertical="center"/>
    </xf>
    <xf numFmtId="4" fontId="132" fillId="64" borderId="59" applyNumberFormat="0" applyProtection="0">
      <alignment horizontal="right" vertical="center"/>
    </xf>
    <xf numFmtId="4" fontId="132" fillId="13" borderId="59" applyNumberFormat="0" applyProtection="0">
      <alignment horizontal="right" vertical="center"/>
    </xf>
    <xf numFmtId="4" fontId="132" fillId="68" borderId="59" applyNumberFormat="0" applyProtection="0">
      <alignment horizontal="right" vertical="center"/>
    </xf>
    <xf numFmtId="0" fontId="68" fillId="67" borderId="59" applyNumberFormat="0" applyProtection="0">
      <alignment horizontal="left" vertical="center" indent="1"/>
    </xf>
    <xf numFmtId="0" fontId="68" fillId="67" borderId="59" applyNumberFormat="0" applyProtection="0">
      <alignment horizontal="left" vertical="top" indent="1"/>
    </xf>
    <xf numFmtId="0" fontId="68" fillId="63" borderId="59" applyNumberFormat="0" applyProtection="0">
      <alignment horizontal="left" vertical="center" indent="1"/>
    </xf>
    <xf numFmtId="0" fontId="68" fillId="63" borderId="59" applyNumberFormat="0" applyProtection="0">
      <alignment horizontal="left" vertical="top" indent="1"/>
    </xf>
    <xf numFmtId="0" fontId="68" fillId="69" borderId="59" applyNumberFormat="0" applyProtection="0">
      <alignment horizontal="left" vertical="center" indent="1"/>
    </xf>
    <xf numFmtId="0" fontId="68" fillId="69" borderId="59" applyNumberFormat="0" applyProtection="0">
      <alignment horizontal="left" vertical="top" indent="1"/>
    </xf>
    <xf numFmtId="0" fontId="68" fillId="70" borderId="59" applyNumberFormat="0" applyProtection="0">
      <alignment horizontal="left" vertical="center" indent="1"/>
    </xf>
    <xf numFmtId="0" fontId="68" fillId="70" borderId="59" applyNumberFormat="0" applyProtection="0">
      <alignment horizontal="left" vertical="top" indent="1"/>
    </xf>
    <xf numFmtId="4" fontId="132" fillId="71" borderId="59" applyNumberFormat="0" applyProtection="0">
      <alignment vertical="center"/>
    </xf>
    <xf numFmtId="4" fontId="135" fillId="71" borderId="59" applyNumberFormat="0" applyProtection="0">
      <alignment vertical="center"/>
    </xf>
    <xf numFmtId="4" fontId="132" fillId="71" borderId="59" applyNumberFormat="0" applyProtection="0">
      <alignment horizontal="left" vertical="center" indent="1"/>
    </xf>
    <xf numFmtId="0" fontId="132" fillId="71" borderId="59" applyNumberFormat="0" applyProtection="0">
      <alignment horizontal="left" vertical="top" indent="1"/>
    </xf>
    <xf numFmtId="4" fontId="132" fillId="66" borderId="59" applyNumberFormat="0" applyProtection="0">
      <alignment horizontal="right" vertical="center"/>
    </xf>
    <xf numFmtId="4" fontId="135" fillId="66" borderId="59" applyNumberFormat="0" applyProtection="0">
      <alignment horizontal="right" vertical="center"/>
    </xf>
    <xf numFmtId="4" fontId="132" fillId="68" borderId="59" applyNumberFormat="0" applyProtection="0">
      <alignment horizontal="left" vertical="center" indent="1"/>
    </xf>
    <xf numFmtId="0" fontId="132" fillId="63" borderId="59" applyNumberFormat="0" applyProtection="0">
      <alignment horizontal="left" vertical="top" indent="1"/>
    </xf>
    <xf numFmtId="4" fontId="137" fillId="66" borderId="59" applyNumberFormat="0" applyProtection="0">
      <alignment horizontal="right" vertical="center"/>
    </xf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3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175" fontId="71" fillId="0" borderId="65" applyBorder="0">
      <protection hidden="1"/>
    </xf>
    <xf numFmtId="0" fontId="91" fillId="78" borderId="65" applyFont="0"/>
    <xf numFmtId="178" fontId="103" fillId="0" borderId="65" applyFill="0" applyBorder="0">
      <protection hidden="1"/>
    </xf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0" fontId="91" fillId="78" borderId="65" applyFont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2" fillId="26" borderId="64" applyNumberFormat="0" applyFont="0" applyAlignment="0" applyProtection="0"/>
    <xf numFmtId="4" fontId="130" fillId="25" borderId="59" applyNumberFormat="0" applyProtection="0">
      <alignment vertical="center"/>
    </xf>
    <xf numFmtId="4" fontId="131" fillId="62" borderId="59" applyNumberFormat="0" applyProtection="0">
      <alignment vertical="center"/>
    </xf>
    <xf numFmtId="4" fontId="130" fillId="62" borderId="59" applyNumberFormat="0" applyProtection="0">
      <alignment horizontal="left" vertical="center" indent="1"/>
    </xf>
    <xf numFmtId="0" fontId="130" fillId="62" borderId="59" applyNumberFormat="0" applyProtection="0">
      <alignment horizontal="left" vertical="top" indent="1"/>
    </xf>
    <xf numFmtId="4" fontId="132" fillId="6" borderId="59" applyNumberFormat="0" applyProtection="0">
      <alignment horizontal="right" vertical="center"/>
    </xf>
    <xf numFmtId="4" fontId="132" fillId="12" borderId="59" applyNumberFormat="0" applyProtection="0">
      <alignment horizontal="right" vertical="center"/>
    </xf>
    <xf numFmtId="4" fontId="132" fillId="20" borderId="59" applyNumberFormat="0" applyProtection="0">
      <alignment horizontal="right" vertical="center"/>
    </xf>
    <xf numFmtId="4" fontId="132" fillId="14" borderId="59" applyNumberFormat="0" applyProtection="0">
      <alignment horizontal="right" vertical="center"/>
    </xf>
    <xf numFmtId="4" fontId="132" fillId="18" borderId="59" applyNumberFormat="0" applyProtection="0">
      <alignment horizontal="right" vertical="center"/>
    </xf>
    <xf numFmtId="4" fontId="132" fillId="22" borderId="59" applyNumberFormat="0" applyProtection="0">
      <alignment horizontal="right" vertical="center"/>
    </xf>
    <xf numFmtId="4" fontId="132" fillId="21" borderId="59" applyNumberFormat="0" applyProtection="0">
      <alignment horizontal="right" vertical="center"/>
    </xf>
    <xf numFmtId="4" fontId="132" fillId="64" borderId="59" applyNumberFormat="0" applyProtection="0">
      <alignment horizontal="right" vertical="center"/>
    </xf>
    <xf numFmtId="4" fontId="132" fillId="13" borderId="59" applyNumberFormat="0" applyProtection="0">
      <alignment horizontal="right" vertical="center"/>
    </xf>
    <xf numFmtId="4" fontId="132" fillId="68" borderId="59" applyNumberFormat="0" applyProtection="0">
      <alignment horizontal="right" vertical="center"/>
    </xf>
    <xf numFmtId="0" fontId="68" fillId="67" borderId="59" applyNumberFormat="0" applyProtection="0">
      <alignment horizontal="left" vertical="center" indent="1"/>
    </xf>
    <xf numFmtId="0" fontId="68" fillId="67" borderId="59" applyNumberFormat="0" applyProtection="0">
      <alignment horizontal="left" vertical="top" indent="1"/>
    </xf>
    <xf numFmtId="0" fontId="68" fillId="63" borderId="59" applyNumberFormat="0" applyProtection="0">
      <alignment horizontal="left" vertical="center" indent="1"/>
    </xf>
    <xf numFmtId="0" fontId="68" fillId="63" borderId="59" applyNumberFormat="0" applyProtection="0">
      <alignment horizontal="left" vertical="top" indent="1"/>
    </xf>
    <xf numFmtId="0" fontId="68" fillId="69" borderId="59" applyNumberFormat="0" applyProtection="0">
      <alignment horizontal="left" vertical="center" indent="1"/>
    </xf>
    <xf numFmtId="0" fontId="68" fillId="69" borderId="59" applyNumberFormat="0" applyProtection="0">
      <alignment horizontal="left" vertical="top" indent="1"/>
    </xf>
    <xf numFmtId="0" fontId="68" fillId="70" borderId="59" applyNumberFormat="0" applyProtection="0">
      <alignment horizontal="left" vertical="center" indent="1"/>
    </xf>
    <xf numFmtId="0" fontId="68" fillId="70" borderId="59" applyNumberFormat="0" applyProtection="0">
      <alignment horizontal="left" vertical="top" indent="1"/>
    </xf>
    <xf numFmtId="4" fontId="132" fillId="71" borderId="59" applyNumberFormat="0" applyProtection="0">
      <alignment vertical="center"/>
    </xf>
    <xf numFmtId="4" fontId="135" fillId="71" borderId="59" applyNumberFormat="0" applyProtection="0">
      <alignment vertical="center"/>
    </xf>
    <xf numFmtId="4" fontId="132" fillId="71" borderId="59" applyNumberFormat="0" applyProtection="0">
      <alignment horizontal="left" vertical="center" indent="1"/>
    </xf>
    <xf numFmtId="0" fontId="132" fillId="71" borderId="59" applyNumberFormat="0" applyProtection="0">
      <alignment horizontal="left" vertical="top" indent="1"/>
    </xf>
    <xf numFmtId="4" fontId="132" fillId="66" borderId="59" applyNumberFormat="0" applyProtection="0">
      <alignment horizontal="right" vertical="center"/>
    </xf>
    <xf numFmtId="4" fontId="135" fillId="66" borderId="59" applyNumberFormat="0" applyProtection="0">
      <alignment horizontal="right" vertical="center"/>
    </xf>
    <xf numFmtId="4" fontId="132" fillId="68" borderId="59" applyNumberFormat="0" applyProtection="0">
      <alignment horizontal="left" vertical="center" indent="1"/>
    </xf>
    <xf numFmtId="0" fontId="132" fillId="63" borderId="59" applyNumberFormat="0" applyProtection="0">
      <alignment horizontal="left" vertical="top" indent="1"/>
    </xf>
    <xf numFmtId="4" fontId="137" fillId="66" borderId="59" applyNumberFormat="0" applyProtection="0">
      <alignment horizontal="right" vertical="center"/>
    </xf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6" fillId="25" borderId="60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77" fillId="61" borderId="61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140" fillId="61" borderId="60" applyNumberFormat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82" fillId="0" borderId="62" applyNumberFormat="0" applyFill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3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129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2" fillId="26" borderId="64" applyNumberFormat="0" applyFont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0" fontId="76" fillId="10" borderId="60" applyNumberFormat="0" applyAlignment="0" applyProtection="0"/>
    <xf numFmtId="0" fontId="77" fillId="23" borderId="61" applyNumberFormat="0" applyAlignment="0" applyProtection="0"/>
    <xf numFmtId="0" fontId="78" fillId="23" borderId="60" applyNumberFormat="0" applyAlignment="0" applyProtection="0"/>
    <xf numFmtId="0" fontId="82" fillId="0" borderId="63" applyNumberFormat="0" applyFill="0" applyAlignment="0" applyProtection="0"/>
    <xf numFmtId="175" fontId="71" fillId="0" borderId="65" applyBorder="0">
      <protection hidden="1"/>
    </xf>
    <xf numFmtId="0" fontId="91" fillId="78" borderId="65" applyFont="0"/>
    <xf numFmtId="178" fontId="103" fillId="0" borderId="65" applyFill="0" applyBorder="0">
      <protection hidden="1"/>
    </xf>
    <xf numFmtId="0" fontId="91" fillId="78" borderId="65" applyFont="0"/>
    <xf numFmtId="0" fontId="91" fillId="78" borderId="65" applyFont="0"/>
    <xf numFmtId="0" fontId="13" fillId="0" borderId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6" borderId="0" applyNumberFormat="0" applyBorder="0" applyAlignment="0" applyProtection="0"/>
    <xf numFmtId="0" fontId="73" fillId="26" borderId="0" applyNumberFormat="0" applyBorder="0" applyAlignment="0" applyProtection="0"/>
    <xf numFmtId="0" fontId="73" fillId="7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4" fontId="130" fillId="25" borderId="67" applyNumberFormat="0" applyProtection="0">
      <alignment vertical="center"/>
    </xf>
    <xf numFmtId="4" fontId="131" fillId="62" borderId="67" applyNumberFormat="0" applyProtection="0">
      <alignment vertical="center"/>
    </xf>
    <xf numFmtId="4" fontId="130" fillId="62" borderId="67" applyNumberFormat="0" applyProtection="0">
      <alignment horizontal="left" vertical="center" indent="1"/>
    </xf>
    <xf numFmtId="0" fontId="130" fillId="62" borderId="67" applyNumberFormat="0" applyProtection="0">
      <alignment horizontal="left" vertical="top" indent="1"/>
    </xf>
    <xf numFmtId="4" fontId="132" fillId="6" borderId="67" applyNumberFormat="0" applyProtection="0">
      <alignment horizontal="right" vertical="center"/>
    </xf>
    <xf numFmtId="4" fontId="132" fillId="12" borderId="67" applyNumberFormat="0" applyProtection="0">
      <alignment horizontal="right" vertical="center"/>
    </xf>
    <xf numFmtId="4" fontId="132" fillId="20" borderId="67" applyNumberFormat="0" applyProtection="0">
      <alignment horizontal="right" vertical="center"/>
    </xf>
    <xf numFmtId="4" fontId="132" fillId="14" borderId="67" applyNumberFormat="0" applyProtection="0">
      <alignment horizontal="right" vertical="center"/>
    </xf>
    <xf numFmtId="4" fontId="132" fillId="18" borderId="67" applyNumberFormat="0" applyProtection="0">
      <alignment horizontal="right" vertical="center"/>
    </xf>
    <xf numFmtId="4" fontId="132" fillId="22" borderId="67" applyNumberFormat="0" applyProtection="0">
      <alignment horizontal="right" vertical="center"/>
    </xf>
    <xf numFmtId="4" fontId="132" fillId="21" borderId="67" applyNumberFormat="0" applyProtection="0">
      <alignment horizontal="right" vertical="center"/>
    </xf>
    <xf numFmtId="4" fontId="132" fillId="64" borderId="67" applyNumberFormat="0" applyProtection="0">
      <alignment horizontal="right" vertical="center"/>
    </xf>
    <xf numFmtId="4" fontId="132" fillId="13" borderId="67" applyNumberFormat="0" applyProtection="0">
      <alignment horizontal="right" vertical="center"/>
    </xf>
    <xf numFmtId="4" fontId="132" fillId="68" borderId="67" applyNumberFormat="0" applyProtection="0">
      <alignment horizontal="right" vertical="center"/>
    </xf>
    <xf numFmtId="0" fontId="68" fillId="67" borderId="67" applyNumberFormat="0" applyProtection="0">
      <alignment horizontal="left" vertical="center" indent="1"/>
    </xf>
    <xf numFmtId="0" fontId="68" fillId="67" borderId="67" applyNumberFormat="0" applyProtection="0">
      <alignment horizontal="left" vertical="top" indent="1"/>
    </xf>
    <xf numFmtId="0" fontId="68" fillId="63" borderId="67" applyNumberFormat="0" applyProtection="0">
      <alignment horizontal="left" vertical="center" indent="1"/>
    </xf>
    <xf numFmtId="0" fontId="68" fillId="63" borderId="67" applyNumberFormat="0" applyProtection="0">
      <alignment horizontal="left" vertical="top" indent="1"/>
    </xf>
    <xf numFmtId="0" fontId="68" fillId="69" borderId="67" applyNumberFormat="0" applyProtection="0">
      <alignment horizontal="left" vertical="center" indent="1"/>
    </xf>
    <xf numFmtId="0" fontId="68" fillId="69" borderId="67" applyNumberFormat="0" applyProtection="0">
      <alignment horizontal="left" vertical="top" indent="1"/>
    </xf>
    <xf numFmtId="0" fontId="68" fillId="70" borderId="67" applyNumberFormat="0" applyProtection="0">
      <alignment horizontal="left" vertical="center" indent="1"/>
    </xf>
    <xf numFmtId="0" fontId="68" fillId="70" borderId="67" applyNumberFormat="0" applyProtection="0">
      <alignment horizontal="left" vertical="top" indent="1"/>
    </xf>
    <xf numFmtId="4" fontId="132" fillId="71" borderId="67" applyNumberFormat="0" applyProtection="0">
      <alignment vertical="center"/>
    </xf>
    <xf numFmtId="4" fontId="135" fillId="71" borderId="67" applyNumberFormat="0" applyProtection="0">
      <alignment vertical="center"/>
    </xf>
    <xf numFmtId="4" fontId="132" fillId="71" borderId="67" applyNumberFormat="0" applyProtection="0">
      <alignment horizontal="left" vertical="center" indent="1"/>
    </xf>
    <xf numFmtId="0" fontId="132" fillId="71" borderId="67" applyNumberFormat="0" applyProtection="0">
      <alignment horizontal="left" vertical="top" indent="1"/>
    </xf>
    <xf numFmtId="4" fontId="132" fillId="66" borderId="67" applyNumberFormat="0" applyProtection="0">
      <alignment horizontal="right" vertical="center"/>
    </xf>
    <xf numFmtId="4" fontId="135" fillId="66" borderId="67" applyNumberFormat="0" applyProtection="0">
      <alignment horizontal="right" vertical="center"/>
    </xf>
    <xf numFmtId="4" fontId="132" fillId="68" borderId="67" applyNumberFormat="0" applyProtection="0">
      <alignment horizontal="left" vertical="center" indent="1"/>
    </xf>
    <xf numFmtId="0" fontId="132" fillId="63" borderId="67" applyNumberFormat="0" applyProtection="0">
      <alignment horizontal="left" vertical="top" indent="1"/>
    </xf>
    <xf numFmtId="4" fontId="137" fillId="66" borderId="67" applyNumberFormat="0" applyProtection="0">
      <alignment horizontal="right" vertical="center"/>
    </xf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10" borderId="68" applyNumberFormat="0" applyAlignment="0" applyProtection="0"/>
    <xf numFmtId="0" fontId="76" fillId="10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10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10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10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6" fillId="25" borderId="68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23" borderId="69" applyNumberFormat="0" applyAlignment="0" applyProtection="0"/>
    <xf numFmtId="0" fontId="77" fillId="23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23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23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23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77" fillId="61" borderId="69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78" fillId="23" borderId="68" applyNumberFormat="0" applyAlignment="0" applyProtection="0"/>
    <xf numFmtId="0" fontId="78" fillId="23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78" fillId="23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78" fillId="23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78" fillId="23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0" fontId="140" fillId="61" borderId="68" applyNumberFormat="0" applyAlignment="0" applyProtection="0"/>
    <xf numFmtId="177" fontId="13" fillId="0" borderId="0" applyFont="0" applyFill="0" applyBorder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1" applyNumberFormat="0" applyFill="0" applyAlignment="0" applyProtection="0"/>
    <xf numFmtId="0" fontId="82" fillId="0" borderId="71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1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1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1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82" fillId="0" borderId="70" applyNumberFormat="0" applyFill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129" fillId="26" borderId="72" applyNumberFormat="0" applyFont="0" applyAlignment="0" applyProtection="0"/>
    <xf numFmtId="0" fontId="72" fillId="26" borderId="72" applyNumberFormat="0" applyFont="0" applyAlignment="0" applyProtection="0"/>
    <xf numFmtId="0" fontId="129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139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129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0" fontId="72" fillId="26" borderId="72" applyNumberFormat="0" applyFont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7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4" borderId="0" applyNumberFormat="0" applyBorder="0" applyAlignment="0" applyProtection="0"/>
    <xf numFmtId="0" fontId="13" fillId="45" borderId="0" applyNumberFormat="0" applyBorder="0" applyAlignment="0" applyProtection="0"/>
    <xf numFmtId="0" fontId="13" fillId="48" borderId="0" applyNumberFormat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0" fontId="13" fillId="55" borderId="0" applyNumberFormat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43" fontId="64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0" fontId="13" fillId="29" borderId="0" applyNumberFormat="0" applyBorder="0" applyAlignment="0" applyProtection="0"/>
    <xf numFmtId="0" fontId="13" fillId="38" borderId="30" applyNumberFormat="0" applyFont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72" fillId="26" borderId="72" applyNumberFormat="0" applyFont="0" applyAlignment="0" applyProtection="0"/>
    <xf numFmtId="43" fontId="7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3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41" borderId="0" applyNumberFormat="0" applyBorder="0" applyAlignment="0" applyProtection="0"/>
    <xf numFmtId="177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0" fontId="13" fillId="44" borderId="0" applyNumberFormat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45" borderId="0" applyNumberFormat="0" applyBorder="0" applyAlignment="0" applyProtection="0"/>
    <xf numFmtId="172" fontId="13" fillId="0" borderId="0" applyFont="0" applyFill="0" applyBorder="0" applyAlignment="0" applyProtection="0"/>
    <xf numFmtId="0" fontId="13" fillId="0" borderId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44" borderId="0" applyNumberFormat="0" applyBorder="0" applyAlignment="0" applyProtection="0"/>
    <xf numFmtId="0" fontId="13" fillId="38" borderId="30" applyNumberFormat="0" applyFont="0" applyAlignment="0" applyProtection="0"/>
    <xf numFmtId="0" fontId="13" fillId="30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30" borderId="0" applyNumberFormat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77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172" fontId="13" fillId="0" borderId="0" applyFont="0" applyFill="0" applyBorder="0" applyAlignment="0" applyProtection="0"/>
    <xf numFmtId="0" fontId="13" fillId="0" borderId="0"/>
    <xf numFmtId="0" fontId="13" fillId="40" borderId="0" applyNumberFormat="0" applyBorder="0" applyAlignment="0" applyProtection="0"/>
    <xf numFmtId="0" fontId="13" fillId="55" borderId="0" applyNumberFormat="0" applyBorder="0" applyAlignment="0" applyProtection="0"/>
    <xf numFmtId="17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51" borderId="0" applyNumberFormat="0" applyBorder="0" applyAlignment="0" applyProtection="0"/>
    <xf numFmtId="0" fontId="13" fillId="54" borderId="0" applyNumberFormat="0" applyBorder="0" applyAlignment="0" applyProtection="0"/>
    <xf numFmtId="43" fontId="64" fillId="0" borderId="0" applyFont="0" applyFill="0" applyBorder="0" applyAlignment="0" applyProtection="0"/>
    <xf numFmtId="0" fontId="13" fillId="58" borderId="0" applyNumberFormat="0" applyBorder="0" applyAlignment="0" applyProtection="0"/>
    <xf numFmtId="0" fontId="13" fillId="59" borderId="0" applyNumberFormat="0" applyBorder="0" applyAlignment="0" applyProtection="0"/>
    <xf numFmtId="0" fontId="13" fillId="54" borderId="0" applyNumberFormat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0" borderId="0" applyNumberFormat="0" applyBorder="0" applyAlignment="0" applyProtection="0"/>
    <xf numFmtId="0" fontId="13" fillId="44" borderId="0" applyNumberFormat="0" applyBorder="0" applyAlignment="0" applyProtection="0"/>
    <xf numFmtId="0" fontId="13" fillId="29" borderId="0" applyNumberFormat="0" applyBorder="0" applyAlignment="0" applyProtection="0"/>
    <xf numFmtId="0" fontId="13" fillId="4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58" borderId="0" applyNumberFormat="0" applyBorder="0" applyAlignment="0" applyProtection="0"/>
    <xf numFmtId="0" fontId="13" fillId="44" borderId="0" applyNumberFormat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0" borderId="0"/>
    <xf numFmtId="0" fontId="13" fillId="0" borderId="0"/>
    <xf numFmtId="43" fontId="72" fillId="0" borderId="0" applyFont="0" applyFill="0" applyBorder="0" applyAlignment="0" applyProtection="0"/>
    <xf numFmtId="0" fontId="13" fillId="0" borderId="0"/>
    <xf numFmtId="0" fontId="13" fillId="44" borderId="0" applyNumberFormat="0" applyBorder="0" applyAlignment="0" applyProtection="0"/>
    <xf numFmtId="0" fontId="13" fillId="0" borderId="0"/>
    <xf numFmtId="0" fontId="13" fillId="0" borderId="0"/>
    <xf numFmtId="0" fontId="13" fillId="55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165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51" borderId="0" applyNumberFormat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8" borderId="0" applyNumberFormat="0" applyBorder="0" applyAlignment="0" applyProtection="0"/>
    <xf numFmtId="0" fontId="13" fillId="0" borderId="0"/>
    <xf numFmtId="0" fontId="13" fillId="54" borderId="0" applyNumberFormat="0" applyBorder="0" applyAlignment="0" applyProtection="0"/>
    <xf numFmtId="0" fontId="13" fillId="0" borderId="0"/>
    <xf numFmtId="0" fontId="13" fillId="59" borderId="0" applyNumberFormat="0" applyBorder="0" applyAlignment="0" applyProtection="0"/>
    <xf numFmtId="43" fontId="7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45" borderId="0" applyNumberFormat="0" applyBorder="0" applyAlignment="0" applyProtection="0"/>
    <xf numFmtId="0" fontId="13" fillId="44" borderId="0" applyNumberFormat="0" applyBorder="0" applyAlignment="0" applyProtection="0"/>
    <xf numFmtId="0" fontId="13" fillId="41" borderId="0" applyNumberFormat="0" applyBorder="0" applyAlignment="0" applyProtection="0"/>
    <xf numFmtId="0" fontId="13" fillId="40" borderId="0" applyNumberFormat="0" applyBorder="0" applyAlignment="0" applyProtection="0"/>
    <xf numFmtId="0" fontId="13" fillId="30" borderId="0" applyNumberFormat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165" fontId="13" fillId="0" borderId="0" applyFont="0" applyFill="0" applyBorder="0" applyAlignment="0" applyProtection="0"/>
    <xf numFmtId="0" fontId="13" fillId="29" borderId="0" applyNumberFormat="0" applyBorder="0" applyAlignment="0" applyProtection="0"/>
    <xf numFmtId="0" fontId="13" fillId="51" borderId="0" applyNumberFormat="0" applyBorder="0" applyAlignment="0" applyProtection="0"/>
    <xf numFmtId="165" fontId="13" fillId="0" borderId="0" applyFont="0" applyFill="0" applyBorder="0" applyAlignment="0" applyProtection="0"/>
    <xf numFmtId="0" fontId="13" fillId="48" borderId="0" applyNumberFormat="0" applyBorder="0" applyAlignment="0" applyProtection="0"/>
    <xf numFmtId="0" fontId="13" fillId="55" borderId="0" applyNumberFormat="0" applyBorder="0" applyAlignment="0" applyProtection="0"/>
    <xf numFmtId="0" fontId="13" fillId="59" borderId="0" applyNumberFormat="0" applyBorder="0" applyAlignment="0" applyProtection="0"/>
    <xf numFmtId="165" fontId="13" fillId="0" borderId="0" applyFont="0" applyFill="0" applyBorder="0" applyAlignment="0" applyProtection="0"/>
    <xf numFmtId="0" fontId="13" fillId="30" borderId="0" applyNumberFormat="0" applyBorder="0" applyAlignment="0" applyProtection="0"/>
    <xf numFmtId="0" fontId="13" fillId="51" borderId="0" applyNumberFormat="0" applyBorder="0" applyAlignment="0" applyProtection="0"/>
    <xf numFmtId="43" fontId="64" fillId="0" borderId="0" applyFont="0" applyFill="0" applyBorder="0" applyAlignment="0" applyProtection="0"/>
    <xf numFmtId="0" fontId="64" fillId="0" borderId="0"/>
    <xf numFmtId="43" fontId="64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4" fillId="12" borderId="0" applyNumberFormat="0" applyBorder="0" applyAlignment="0" applyProtection="0"/>
    <xf numFmtId="0" fontId="74" fillId="9" borderId="0" applyNumberFormat="0" applyBorder="0" applyAlignment="0" applyProtection="0"/>
    <xf numFmtId="0" fontId="74" fillId="6" borderId="0" applyNumberFormat="0" applyBorder="0" applyAlignment="0" applyProtection="0"/>
    <xf numFmtId="0" fontId="74" fillId="14" borderId="0" applyNumberFormat="0" applyBorder="0" applyAlignment="0" applyProtection="0"/>
    <xf numFmtId="0" fontId="74" fillId="22" borderId="0" applyNumberFormat="0" applyBorder="0" applyAlignment="0" applyProtection="0"/>
    <xf numFmtId="0" fontId="74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6" borderId="0" applyNumberFormat="0" applyBorder="0" applyAlignment="0" applyProtection="0"/>
    <xf numFmtId="0" fontId="73" fillId="25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12" borderId="0" applyNumberFormat="0" applyBorder="0" applyAlignment="0" applyProtection="0"/>
    <xf numFmtId="0" fontId="73" fillId="11" borderId="0" applyNumberFormat="0" applyBorder="0" applyAlignment="0" applyProtection="0"/>
    <xf numFmtId="165" fontId="13" fillId="0" borderId="0" applyFont="0" applyFill="0" applyBorder="0" applyAlignment="0" applyProtection="0"/>
    <xf numFmtId="0" fontId="73" fillId="26" borderId="0" applyNumberFormat="0" applyBorder="0" applyAlignment="0" applyProtection="0"/>
    <xf numFmtId="43" fontId="72" fillId="0" borderId="0" applyFont="0" applyFill="0" applyBorder="0" applyAlignment="0" applyProtection="0"/>
    <xf numFmtId="0" fontId="72" fillId="0" borderId="0"/>
    <xf numFmtId="0" fontId="180" fillId="0" borderId="0" applyNumberFormat="0" applyFill="0" applyBorder="0" applyAlignment="0" applyProtection="0">
      <alignment vertical="top"/>
      <protection locked="0"/>
    </xf>
    <xf numFmtId="0" fontId="129" fillId="0" borderId="0"/>
    <xf numFmtId="172" fontId="129" fillId="0" borderId="0" applyFont="0" applyFill="0" applyBorder="0" applyAlignment="0" applyProtection="0"/>
    <xf numFmtId="0" fontId="181" fillId="0" borderId="0" applyNumberFormat="0" applyFill="0" applyBorder="0" applyAlignment="0" applyProtection="0">
      <alignment vertical="top"/>
      <protection locked="0"/>
    </xf>
    <xf numFmtId="0" fontId="95" fillId="0" borderId="0"/>
    <xf numFmtId="0" fontId="94" fillId="0" borderId="0"/>
    <xf numFmtId="0" fontId="182" fillId="0" borderId="0"/>
    <xf numFmtId="0" fontId="183" fillId="0" borderId="0" applyNumberFormat="0" applyFill="0" applyBorder="0" applyProtection="0"/>
    <xf numFmtId="0" fontId="182" fillId="0" borderId="0"/>
    <xf numFmtId="185" fontId="182" fillId="0" borderId="0" applyFill="0" applyBorder="0" applyProtection="0"/>
    <xf numFmtId="0" fontId="71" fillId="0" borderId="0"/>
    <xf numFmtId="0" fontId="68" fillId="0" borderId="0"/>
    <xf numFmtId="0" fontId="171" fillId="0" borderId="0"/>
    <xf numFmtId="0" fontId="13" fillId="0" borderId="0"/>
    <xf numFmtId="9" fontId="7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73" fillId="26" borderId="0" applyNumberFormat="0" applyBorder="0" applyAlignment="0" applyProtection="0"/>
    <xf numFmtId="0" fontId="73" fillId="10" borderId="0" applyNumberFormat="0" applyBorder="0" applyAlignment="0" applyProtection="0"/>
    <xf numFmtId="0" fontId="73" fillId="26" borderId="0" applyNumberFormat="0" applyBorder="0" applyAlignment="0" applyProtection="0"/>
    <xf numFmtId="0" fontId="73" fillId="9" borderId="0" applyNumberFormat="0" applyBorder="0" applyAlignment="0" applyProtection="0"/>
    <xf numFmtId="0" fontId="73" fillId="25" borderId="0" applyNumberFormat="0" applyBorder="0" applyAlignment="0" applyProtection="0"/>
    <xf numFmtId="0" fontId="73" fillId="6" borderId="0" applyNumberFormat="0" applyBorder="0" applyAlignment="0" applyProtection="0"/>
    <xf numFmtId="0" fontId="73" fillId="9" borderId="0" applyNumberFormat="0" applyBorder="0" applyAlignment="0" applyProtection="0"/>
    <xf numFmtId="0" fontId="73" fillId="26" borderId="0" applyNumberFormat="0" applyBorder="0" applyAlignment="0" applyProtection="0"/>
    <xf numFmtId="0" fontId="74" fillId="9" borderId="0" applyNumberFormat="0" applyBorder="0" applyAlignment="0" applyProtection="0"/>
    <xf numFmtId="0" fontId="74" fillId="22" borderId="0" applyNumberFormat="0" applyBorder="0" applyAlignment="0" applyProtection="0"/>
    <xf numFmtId="0" fontId="74" fillId="14" borderId="0" applyNumberFormat="0" applyBorder="0" applyAlignment="0" applyProtection="0"/>
    <xf numFmtId="0" fontId="74" fillId="6" borderId="0" applyNumberFormat="0" applyBorder="0" applyAlignment="0" applyProtection="0"/>
    <xf numFmtId="0" fontId="74" fillId="9" borderId="0" applyNumberFormat="0" applyBorder="0" applyAlignment="0" applyProtection="0"/>
    <xf numFmtId="0" fontId="74" fillId="12" borderId="0" applyNumberFormat="0" applyBorder="0" applyAlignment="0" applyProtection="0"/>
    <xf numFmtId="43" fontId="7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1" fillId="0" borderId="0"/>
    <xf numFmtId="0" fontId="10" fillId="0" borderId="0"/>
    <xf numFmtId="165" fontId="9" fillId="0" borderId="0" applyFont="0" applyFill="0" applyBorder="0" applyAlignment="0" applyProtection="0"/>
    <xf numFmtId="0" fontId="8" fillId="0" borderId="0"/>
    <xf numFmtId="165" fontId="7" fillId="0" borderId="0" applyFont="0" applyFill="0" applyBorder="0" applyAlignment="0" applyProtection="0"/>
    <xf numFmtId="0" fontId="7" fillId="0" borderId="0"/>
    <xf numFmtId="0" fontId="97" fillId="0" borderId="0">
      <alignment horizontal="center"/>
    </xf>
    <xf numFmtId="0" fontId="69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29" borderId="0" applyNumberFormat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1" fillId="0" borderId="0"/>
  </cellStyleXfs>
  <cellXfs count="432">
    <xf numFmtId="0" fontId="0" fillId="0" borderId="0" xfId="0"/>
    <xf numFmtId="0" fontId="60" fillId="0" borderId="0" xfId="0" applyFont="1"/>
    <xf numFmtId="0" fontId="67" fillId="0" borderId="0" xfId="0" applyFont="1"/>
    <xf numFmtId="167" fontId="0" fillId="0" borderId="0" xfId="0" applyNumberFormat="1"/>
    <xf numFmtId="0" fontId="70" fillId="0" borderId="0" xfId="0" applyFont="1"/>
    <xf numFmtId="168" fontId="68" fillId="0" borderId="0" xfId="4" applyNumberFormat="1" applyFont="1"/>
    <xf numFmtId="10" fontId="68" fillId="0" borderId="0" xfId="4" applyNumberFormat="1" applyFont="1"/>
    <xf numFmtId="168" fontId="68" fillId="0" borderId="0" xfId="4" applyNumberFormat="1" applyFont="1" applyFill="1"/>
    <xf numFmtId="10" fontId="68" fillId="0" borderId="0" xfId="4" applyNumberFormat="1" applyFont="1" applyFill="1"/>
    <xf numFmtId="2" fontId="0" fillId="0" borderId="0" xfId="0" applyNumberFormat="1"/>
    <xf numFmtId="165" fontId="0" fillId="0" borderId="0" xfId="0" applyNumberFormat="1"/>
    <xf numFmtId="0" fontId="105" fillId="0" borderId="0" xfId="0" applyFont="1"/>
    <xf numFmtId="0" fontId="65" fillId="0" borderId="0" xfId="0" applyFont="1"/>
    <xf numFmtId="0" fontId="106" fillId="0" borderId="0" xfId="0" applyFont="1"/>
    <xf numFmtId="165" fontId="0" fillId="0" borderId="0" xfId="3" applyFont="1"/>
    <xf numFmtId="0" fontId="107" fillId="0" borderId="0" xfId="0" applyFont="1"/>
    <xf numFmtId="0" fontId="0" fillId="32" borderId="0" xfId="0" applyFill="1"/>
    <xf numFmtId="165" fontId="109" fillId="0" borderId="1" xfId="3" applyFont="1" applyFill="1" applyBorder="1"/>
    <xf numFmtId="1" fontId="109" fillId="0" borderId="1" xfId="0" applyNumberFormat="1" applyFont="1" applyBorder="1" applyAlignment="1">
      <alignment horizontal="center"/>
    </xf>
    <xf numFmtId="0" fontId="109" fillId="0" borderId="2" xfId="0" applyFont="1" applyBorder="1" applyAlignment="1">
      <alignment horizontal="center" vertical="center" wrapText="1"/>
    </xf>
    <xf numFmtId="1" fontId="109" fillId="0" borderId="1" xfId="237" applyNumberFormat="1" applyFont="1" applyBorder="1" applyAlignment="1">
      <alignment horizontal="center" vertical="center"/>
    </xf>
    <xf numFmtId="0" fontId="109" fillId="0" borderId="4" xfId="0" applyFont="1" applyBorder="1" applyAlignment="1">
      <alignment horizontal="center" vertical="center" wrapText="1"/>
    </xf>
    <xf numFmtId="170" fontId="69" fillId="0" borderId="1" xfId="3" applyNumberFormat="1" applyFont="1" applyBorder="1"/>
    <xf numFmtId="169" fontId="108" fillId="0" borderId="1" xfId="7" applyNumberFormat="1" applyFont="1" applyBorder="1"/>
    <xf numFmtId="169" fontId="108" fillId="0" borderId="1" xfId="7" applyNumberFormat="1" applyFont="1" applyFill="1" applyBorder="1"/>
    <xf numFmtId="0" fontId="147" fillId="0" borderId="0" xfId="0" applyFont="1"/>
    <xf numFmtId="1" fontId="109" fillId="0" borderId="1" xfId="0" applyNumberFormat="1" applyFont="1" applyBorder="1" applyAlignment="1">
      <alignment horizontal="center" vertical="center"/>
    </xf>
    <xf numFmtId="165" fontId="109" fillId="0" borderId="1" xfId="6" applyNumberFormat="1" applyFont="1" applyBorder="1" applyAlignment="1">
      <alignment horizontal="right" vertical="center"/>
    </xf>
    <xf numFmtId="165" fontId="109" fillId="0" borderId="1" xfId="3" applyFont="1" applyFill="1" applyBorder="1" applyAlignment="1">
      <alignment horizontal="center" vertical="center"/>
    </xf>
    <xf numFmtId="165" fontId="109" fillId="0" borderId="1" xfId="6" applyNumberFormat="1" applyFont="1" applyBorder="1" applyAlignment="1">
      <alignment horizontal="center" vertical="center"/>
    </xf>
    <xf numFmtId="0" fontId="0" fillId="75" borderId="0" xfId="0" applyFill="1"/>
    <xf numFmtId="0" fontId="149" fillId="0" borderId="0" xfId="0" applyFont="1" applyAlignment="1">
      <alignment vertical="center" wrapText="1"/>
    </xf>
    <xf numFmtId="0" fontId="0" fillId="76" borderId="0" xfId="0" applyFill="1"/>
    <xf numFmtId="0" fontId="0" fillId="31" borderId="0" xfId="0" applyFill="1"/>
    <xf numFmtId="1" fontId="109" fillId="0" borderId="2" xfId="0" applyNumberFormat="1" applyFont="1" applyBorder="1" applyAlignment="1">
      <alignment horizontal="center" vertical="center"/>
    </xf>
    <xf numFmtId="0" fontId="0" fillId="77" borderId="0" xfId="0" applyFill="1"/>
    <xf numFmtId="0" fontId="98" fillId="0" borderId="0" xfId="0" applyFont="1"/>
    <xf numFmtId="0" fontId="99" fillId="0" borderId="0" xfId="0" applyFont="1" applyAlignment="1">
      <alignment horizontal="left" vertical="top"/>
    </xf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149" fillId="0" borderId="0" xfId="0" applyFont="1" applyAlignment="1">
      <alignment horizontal="left" vertical="center" wrapText="1"/>
    </xf>
    <xf numFmtId="0" fontId="109" fillId="0" borderId="2" xfId="0" applyFont="1" applyBorder="1" applyAlignment="1">
      <alignment horizontal="center" vertical="center"/>
    </xf>
    <xf numFmtId="167" fontId="114" fillId="0" borderId="1" xfId="2136" applyNumberFormat="1" applyFont="1" applyBorder="1"/>
    <xf numFmtId="0" fontId="30" fillId="76" borderId="0" xfId="2161" applyFill="1"/>
    <xf numFmtId="0" fontId="114" fillId="31" borderId="0" xfId="0" applyFont="1" applyFill="1"/>
    <xf numFmtId="0" fontId="114" fillId="0" borderId="1" xfId="0" applyFont="1" applyBorder="1" applyAlignment="1">
      <alignment horizontal="center" vertical="center"/>
    </xf>
    <xf numFmtId="0" fontId="69" fillId="0" borderId="1" xfId="0" applyFont="1" applyBorder="1"/>
    <xf numFmtId="170" fontId="69" fillId="0" borderId="1" xfId="0" applyNumberFormat="1" applyFont="1" applyBorder="1" applyAlignment="1">
      <alignment horizontal="right" vertical="center"/>
    </xf>
    <xf numFmtId="0" fontId="109" fillId="31" borderId="0" xfId="0" applyFont="1" applyFill="1" applyAlignment="1">
      <alignment horizontal="center" vertical="top" wrapText="1"/>
    </xf>
    <xf numFmtId="0" fontId="109" fillId="31" borderId="0" xfId="0" applyFont="1" applyFill="1" applyAlignment="1">
      <alignment horizontal="center"/>
    </xf>
    <xf numFmtId="167" fontId="69" fillId="31" borderId="0" xfId="0" applyNumberFormat="1" applyFont="1" applyFill="1" applyAlignment="1">
      <alignment horizontal="center"/>
    </xf>
    <xf numFmtId="0" fontId="152" fillId="0" borderId="1" xfId="0" applyFont="1" applyBorder="1"/>
    <xf numFmtId="165" fontId="69" fillId="0" borderId="1" xfId="3" applyFont="1" applyBorder="1"/>
    <xf numFmtId="167" fontId="109" fillId="0" borderId="1" xfId="237" applyNumberFormat="1" applyFont="1" applyBorder="1" applyAlignment="1">
      <alignment horizontal="center" vertical="center"/>
    </xf>
    <xf numFmtId="0" fontId="0" fillId="0" borderId="43" xfId="0" applyBorder="1"/>
    <xf numFmtId="0" fontId="113" fillId="31" borderId="39" xfId="0" applyFont="1" applyFill="1" applyBorder="1" applyAlignment="1">
      <alignment vertical="center"/>
    </xf>
    <xf numFmtId="0" fontId="0" fillId="31" borderId="39" xfId="0" applyFill="1" applyBorder="1"/>
    <xf numFmtId="0" fontId="0" fillId="0" borderId="44" xfId="0" applyBorder="1"/>
    <xf numFmtId="0" fontId="0" fillId="31" borderId="42" xfId="0" applyFill="1" applyBorder="1"/>
    <xf numFmtId="0" fontId="63" fillId="0" borderId="0" xfId="0" applyFont="1"/>
    <xf numFmtId="0" fontId="69" fillId="0" borderId="2" xfId="0" applyFont="1" applyBorder="1"/>
    <xf numFmtId="170" fontId="69" fillId="0" borderId="2" xfId="0" applyNumberFormat="1" applyFont="1" applyBorder="1" applyAlignment="1">
      <alignment horizontal="right" vertical="center"/>
    </xf>
    <xf numFmtId="165" fontId="69" fillId="0" borderId="1" xfId="0" applyNumberFormat="1" applyFont="1" applyBorder="1" applyAlignment="1">
      <alignment horizontal="right" vertical="center"/>
    </xf>
    <xf numFmtId="165" fontId="69" fillId="0" borderId="2" xfId="0" applyNumberFormat="1" applyFont="1" applyBorder="1" applyAlignment="1">
      <alignment horizontal="right" vertical="center"/>
    </xf>
    <xf numFmtId="0" fontId="114" fillId="0" borderId="40" xfId="0" applyFont="1" applyBorder="1"/>
    <xf numFmtId="0" fontId="0" fillId="31" borderId="43" xfId="0" applyFill="1" applyBorder="1"/>
    <xf numFmtId="0" fontId="0" fillId="31" borderId="44" xfId="0" applyFill="1" applyBorder="1"/>
    <xf numFmtId="0" fontId="0" fillId="31" borderId="40" xfId="0" applyFill="1" applyBorder="1"/>
    <xf numFmtId="0" fontId="0" fillId="0" borderId="45" xfId="0" applyBorder="1"/>
    <xf numFmtId="0" fontId="0" fillId="0" borderId="46" xfId="0" applyBorder="1"/>
    <xf numFmtId="0" fontId="0" fillId="0" borderId="1" xfId="0" applyBorder="1" applyAlignment="1">
      <alignment horizontal="center" vertical="center"/>
    </xf>
    <xf numFmtId="0" fontId="65" fillId="77" borderId="1" xfId="0" applyFont="1" applyFill="1" applyBorder="1" applyAlignment="1">
      <alignment horizontal="center" vertical="center"/>
    </xf>
    <xf numFmtId="0" fontId="149" fillId="0" borderId="0" xfId="0" applyFont="1" applyAlignment="1">
      <alignment horizontal="center" vertical="center" wrapText="1"/>
    </xf>
    <xf numFmtId="0" fontId="148" fillId="31" borderId="0" xfId="0" applyFont="1" applyFill="1"/>
    <xf numFmtId="0" fontId="148" fillId="0" borderId="0" xfId="0" applyFont="1"/>
    <xf numFmtId="0" fontId="114" fillId="0" borderId="0" xfId="0" applyFont="1" applyAlignment="1">
      <alignment horizontal="center" vertical="center"/>
    </xf>
    <xf numFmtId="1" fontId="109" fillId="0" borderId="1" xfId="0" applyNumberFormat="1" applyFont="1" applyBorder="1" applyAlignment="1">
      <alignment horizontal="centerContinuous"/>
    </xf>
    <xf numFmtId="182" fontId="0" fillId="0" borderId="0" xfId="0" applyNumberFormat="1"/>
    <xf numFmtId="0" fontId="113" fillId="3" borderId="12" xfId="0" applyFont="1" applyFill="1" applyBorder="1" applyAlignment="1">
      <alignment vertical="center"/>
    </xf>
    <xf numFmtId="0" fontId="0" fillId="0" borderId="0" xfId="0" applyAlignment="1">
      <alignment horizontal="center"/>
    </xf>
    <xf numFmtId="4" fontId="69" fillId="0" borderId="1" xfId="0" applyNumberFormat="1" applyFont="1" applyBorder="1" applyAlignment="1">
      <alignment horizontal="center"/>
    </xf>
    <xf numFmtId="0" fontId="18" fillId="0" borderId="0" xfId="0" applyFont="1"/>
    <xf numFmtId="0" fontId="69" fillId="0" borderId="1" xfId="0" applyFont="1" applyBorder="1" applyAlignment="1">
      <alignment horizontal="center"/>
    </xf>
    <xf numFmtId="1" fontId="109" fillId="0" borderId="10" xfId="0" applyNumberFormat="1" applyFont="1" applyBorder="1" applyAlignment="1">
      <alignment horizontal="centerContinuous"/>
    </xf>
    <xf numFmtId="0" fontId="112" fillId="31" borderId="0" xfId="1" applyFont="1" applyFill="1" applyAlignment="1">
      <alignment vertical="center"/>
    </xf>
    <xf numFmtId="0" fontId="0" fillId="31" borderId="39" xfId="0" applyFill="1" applyBorder="1" applyAlignment="1">
      <alignment horizontal="center"/>
    </xf>
    <xf numFmtId="167" fontId="109" fillId="31" borderId="0" xfId="2252" applyNumberFormat="1" applyFont="1" applyFill="1" applyBorder="1" applyAlignment="1">
      <alignment horizontal="right"/>
    </xf>
    <xf numFmtId="1" fontId="109" fillId="0" borderId="4" xfId="237" applyNumberFormat="1" applyFont="1" applyBorder="1" applyAlignment="1">
      <alignment horizontal="center" vertical="center"/>
    </xf>
    <xf numFmtId="0" fontId="176" fillId="0" borderId="47" xfId="0" applyFont="1" applyBorder="1"/>
    <xf numFmtId="0" fontId="176" fillId="0" borderId="49" xfId="0" applyFont="1" applyBorder="1"/>
    <xf numFmtId="0" fontId="69" fillId="0" borderId="47" xfId="0" applyFont="1" applyBorder="1"/>
    <xf numFmtId="170" fontId="69" fillId="0" borderId="47" xfId="0" applyNumberFormat="1" applyFont="1" applyBorder="1" applyAlignment="1">
      <alignment horizontal="right" vertical="center"/>
    </xf>
    <xf numFmtId="165" fontId="69" fillId="0" borderId="47" xfId="0" applyNumberFormat="1" applyFont="1" applyBorder="1" applyAlignment="1">
      <alignment horizontal="right" vertical="center"/>
    </xf>
    <xf numFmtId="1" fontId="109" fillId="0" borderId="47" xfId="0" applyNumberFormat="1" applyFont="1" applyBorder="1" applyAlignment="1">
      <alignment horizontal="center" vertical="center"/>
    </xf>
    <xf numFmtId="165" fontId="109" fillId="0" borderId="47" xfId="6" applyNumberFormat="1" applyFont="1" applyBorder="1" applyAlignment="1">
      <alignment horizontal="center" vertical="center"/>
    </xf>
    <xf numFmtId="169" fontId="108" fillId="0" borderId="48" xfId="7" applyNumberFormat="1" applyFont="1" applyFill="1" applyBorder="1"/>
    <xf numFmtId="169" fontId="108" fillId="0" borderId="48" xfId="7" applyNumberFormat="1" applyFont="1" applyBorder="1"/>
    <xf numFmtId="0" fontId="65" fillId="76" borderId="0" xfId="0" applyFont="1" applyFill="1"/>
    <xf numFmtId="0" fontId="0" fillId="31" borderId="65" xfId="0" applyFill="1" applyBorder="1" applyAlignment="1">
      <alignment horizontal="center" vertical="center"/>
    </xf>
    <xf numFmtId="0" fontId="114" fillId="31" borderId="0" xfId="0" applyFont="1" applyFill="1" applyAlignment="1">
      <alignment horizontal="center" vertical="center" wrapText="1"/>
    </xf>
    <xf numFmtId="167" fontId="64" fillId="0" borderId="0" xfId="3130" applyNumberFormat="1" applyAlignment="1">
      <alignment horizontal="center"/>
    </xf>
    <xf numFmtId="0" fontId="0" fillId="0" borderId="77" xfId="0" applyBorder="1"/>
    <xf numFmtId="1" fontId="109" fillId="0" borderId="73" xfId="0" applyNumberFormat="1" applyFont="1" applyBorder="1" applyAlignment="1">
      <alignment horizontal="centerContinuous"/>
    </xf>
    <xf numFmtId="0" fontId="150" fillId="0" borderId="76" xfId="0" applyFont="1" applyBorder="1" applyAlignment="1">
      <alignment horizontal="center"/>
    </xf>
    <xf numFmtId="0" fontId="114" fillId="0" borderId="73" xfId="0" applyFont="1" applyBorder="1" applyAlignment="1">
      <alignment horizontal="center" vertical="center" wrapText="1"/>
    </xf>
    <xf numFmtId="0" fontId="153" fillId="0" borderId="73" xfId="1039" applyNumberFormat="1" applyFont="1" applyFill="1" applyBorder="1" applyAlignment="1">
      <alignment horizontal="center" wrapText="1"/>
    </xf>
    <xf numFmtId="167" fontId="114" fillId="0" borderId="73" xfId="2136" applyNumberFormat="1" applyFont="1" applyBorder="1"/>
    <xf numFmtId="167" fontId="114" fillId="0" borderId="73" xfId="0" applyNumberFormat="1" applyFont="1" applyBorder="1"/>
    <xf numFmtId="167" fontId="109" fillId="0" borderId="73" xfId="2252" applyNumberFormat="1" applyFont="1" applyFill="1" applyBorder="1" applyAlignment="1">
      <alignment horizontal="right"/>
    </xf>
    <xf numFmtId="0" fontId="114" fillId="0" borderId="73" xfId="0" applyFont="1" applyBorder="1"/>
    <xf numFmtId="167" fontId="69" fillId="0" borderId="73" xfId="0" applyNumberFormat="1" applyFont="1" applyBorder="1"/>
    <xf numFmtId="0" fontId="69" fillId="0" borderId="75" xfId="0" applyFont="1" applyBorder="1" applyAlignment="1">
      <alignment horizontal="center" vertical="center"/>
    </xf>
    <xf numFmtId="0" fontId="69" fillId="0" borderId="73" xfId="0" applyFont="1" applyBorder="1" applyAlignment="1">
      <alignment horizontal="center" vertical="center" wrapText="1"/>
    </xf>
    <xf numFmtId="1" fontId="175" fillId="0" borderId="73" xfId="1039" applyNumberFormat="1" applyFont="1" applyFill="1" applyBorder="1" applyAlignment="1">
      <alignment horizontal="center" wrapText="1"/>
    </xf>
    <xf numFmtId="1" fontId="69" fillId="31" borderId="73" xfId="0" applyNumberFormat="1" applyFont="1" applyFill="1" applyBorder="1" applyAlignment="1">
      <alignment horizontal="center"/>
    </xf>
    <xf numFmtId="0" fontId="69" fillId="0" borderId="66" xfId="0" applyFont="1" applyBorder="1" applyAlignment="1">
      <alignment horizontal="center"/>
    </xf>
    <xf numFmtId="0" fontId="114" fillId="0" borderId="73" xfId="0" applyFont="1" applyBorder="1" applyAlignment="1">
      <alignment horizontal="right" vertical="center" wrapText="1"/>
    </xf>
    <xf numFmtId="0" fontId="108" fillId="0" borderId="73" xfId="0" applyFont="1" applyBorder="1" applyAlignment="1">
      <alignment horizontal="center" vertical="center"/>
    </xf>
    <xf numFmtId="167" fontId="108" fillId="0" borderId="73" xfId="0" applyNumberFormat="1" applyFont="1" applyBorder="1"/>
    <xf numFmtId="0" fontId="115" fillId="3" borderId="73" xfId="0" applyFont="1" applyFill="1" applyBorder="1" applyAlignment="1">
      <alignment horizontal="center" vertical="center"/>
    </xf>
    <xf numFmtId="0" fontId="150" fillId="0" borderId="73" xfId="0" applyFont="1" applyBorder="1" applyAlignment="1">
      <alignment horizontal="center"/>
    </xf>
    <xf numFmtId="0" fontId="179" fillId="3" borderId="76" xfId="0" applyFont="1" applyFill="1" applyBorder="1" applyAlignment="1">
      <alignment horizontal="center" vertical="center" wrapText="1"/>
    </xf>
    <xf numFmtId="0" fontId="114" fillId="0" borderId="76" xfId="0" applyFont="1" applyBorder="1" applyAlignment="1">
      <alignment horizontal="center" vertical="center" wrapText="1"/>
    </xf>
    <xf numFmtId="167" fontId="0" fillId="31" borderId="0" xfId="0" applyNumberFormat="1" applyFill="1"/>
    <xf numFmtId="167" fontId="150" fillId="0" borderId="73" xfId="239" applyNumberFormat="1" applyFont="1" applyBorder="1"/>
    <xf numFmtId="0" fontId="185" fillId="0" borderId="73" xfId="1039" applyNumberFormat="1" applyFont="1" applyFill="1" applyBorder="1" applyAlignment="1">
      <alignment horizontal="center" wrapText="1"/>
    </xf>
    <xf numFmtId="167" fontId="185" fillId="0" borderId="73" xfId="1039" applyNumberFormat="1" applyFont="1" applyFill="1" applyBorder="1" applyAlignment="1">
      <alignment horizontal="right" wrapText="1"/>
    </xf>
    <xf numFmtId="165" fontId="69" fillId="0" borderId="73" xfId="3" applyFont="1" applyBorder="1"/>
    <xf numFmtId="170" fontId="69" fillId="0" borderId="73" xfId="3" applyNumberFormat="1" applyFont="1" applyBorder="1"/>
    <xf numFmtId="0" fontId="114" fillId="31" borderId="73" xfId="0" applyFont="1" applyFill="1" applyBorder="1" applyAlignment="1">
      <alignment horizontal="center" vertical="center" wrapText="1"/>
    </xf>
    <xf numFmtId="0" fontId="111" fillId="0" borderId="0" xfId="0" applyFont="1"/>
    <xf numFmtId="0" fontId="63" fillId="0" borderId="73" xfId="1" applyFont="1" applyBorder="1" applyAlignment="1">
      <alignment horizontal="left" vertical="center"/>
    </xf>
    <xf numFmtId="0" fontId="69" fillId="0" borderId="73" xfId="0" applyFont="1" applyBorder="1" applyAlignment="1">
      <alignment vertical="center"/>
    </xf>
    <xf numFmtId="167" fontId="69" fillId="0" borderId="73" xfId="0" applyNumberFormat="1" applyFont="1" applyBorder="1" applyAlignment="1">
      <alignment vertical="center"/>
    </xf>
    <xf numFmtId="165" fontId="69" fillId="0" borderId="47" xfId="3" applyFont="1" applyBorder="1"/>
    <xf numFmtId="170" fontId="69" fillId="0" borderId="47" xfId="3" applyNumberFormat="1" applyFont="1" applyBorder="1"/>
    <xf numFmtId="170" fontId="69" fillId="0" borderId="66" xfId="0" applyNumberFormat="1" applyFont="1" applyBorder="1" applyAlignment="1">
      <alignment horizontal="right" vertical="center"/>
    </xf>
    <xf numFmtId="165" fontId="69" fillId="0" borderId="66" xfId="0" applyNumberFormat="1" applyFont="1" applyBorder="1" applyAlignment="1">
      <alignment horizontal="right" vertical="center"/>
    </xf>
    <xf numFmtId="167" fontId="187" fillId="0" borderId="73" xfId="1039" applyNumberFormat="1" applyFont="1" applyFill="1" applyBorder="1" applyAlignment="1">
      <alignment horizontal="right" wrapText="1"/>
    </xf>
    <xf numFmtId="167" fontId="64" fillId="0" borderId="73" xfId="3130" applyNumberFormat="1" applyBorder="1" applyAlignment="1">
      <alignment horizontal="right"/>
    </xf>
    <xf numFmtId="167" fontId="0" fillId="0" borderId="73" xfId="0" applyNumberFormat="1" applyBorder="1" applyAlignment="1">
      <alignment horizontal="right"/>
    </xf>
    <xf numFmtId="167" fontId="69" fillId="0" borderId="73" xfId="0" applyNumberFormat="1" applyFont="1" applyBorder="1" applyAlignment="1">
      <alignment horizontal="right"/>
    </xf>
    <xf numFmtId="167" fontId="111" fillId="0" borderId="73" xfId="20985" applyNumberFormat="1" applyFont="1" applyBorder="1" applyAlignment="1">
      <alignment vertical="center"/>
    </xf>
    <xf numFmtId="167" fontId="150" fillId="0" borderId="4" xfId="239" applyNumberFormat="1" applyFont="1" applyBorder="1"/>
    <xf numFmtId="0" fontId="184" fillId="31" borderId="0" xfId="0" applyFont="1" applyFill="1"/>
    <xf numFmtId="0" fontId="114" fillId="31" borderId="77" xfId="0" applyFont="1" applyFill="1" applyBorder="1"/>
    <xf numFmtId="0" fontId="110" fillId="3" borderId="75" xfId="0" applyFont="1" applyFill="1" applyBorder="1" applyAlignment="1">
      <alignment horizontal="center" vertical="center"/>
    </xf>
    <xf numFmtId="167" fontId="109" fillId="0" borderId="47" xfId="237" applyNumberFormat="1" applyFont="1" applyBorder="1" applyAlignment="1">
      <alignment horizontal="center" vertical="center"/>
    </xf>
    <xf numFmtId="0" fontId="69" fillId="0" borderId="80" xfId="0" applyFont="1" applyBorder="1" applyAlignment="1">
      <alignment horizontal="center" vertical="center" wrapText="1"/>
    </xf>
    <xf numFmtId="0" fontId="148" fillId="0" borderId="47" xfId="0" applyFont="1" applyBorder="1" applyAlignment="1">
      <alignment horizontal="center" vertical="center"/>
    </xf>
    <xf numFmtId="0" fontId="114" fillId="0" borderId="73" xfId="0" applyFont="1" applyBorder="1" applyAlignment="1">
      <alignment horizontal="center" vertical="center"/>
    </xf>
    <xf numFmtId="0" fontId="108" fillId="0" borderId="73" xfId="0" applyFont="1" applyBorder="1" applyAlignment="1">
      <alignment horizontal="center" vertical="center" wrapText="1"/>
    </xf>
    <xf numFmtId="0" fontId="114" fillId="0" borderId="73" xfId="2136" applyFont="1" applyBorder="1" applyAlignment="1">
      <alignment horizontal="center" vertical="center" wrapText="1"/>
    </xf>
    <xf numFmtId="0" fontId="69" fillId="31" borderId="73" xfId="2161" applyFont="1" applyFill="1" applyBorder="1" applyAlignment="1">
      <alignment horizontal="center" vertical="center"/>
    </xf>
    <xf numFmtId="0" fontId="69" fillId="31" borderId="73" xfId="2161" applyFont="1" applyFill="1" applyBorder="1" applyAlignment="1">
      <alignment horizontal="center" vertical="center" wrapText="1"/>
    </xf>
    <xf numFmtId="0" fontId="114" fillId="31" borderId="73" xfId="2157" applyFont="1" applyFill="1" applyBorder="1" applyAlignment="1">
      <alignment horizontal="center" vertical="center"/>
    </xf>
    <xf numFmtId="181" fontId="114" fillId="0" borderId="73" xfId="0" applyNumberFormat="1" applyFont="1" applyBorder="1" applyAlignment="1">
      <alignment horizontal="center" vertical="center" wrapText="1"/>
    </xf>
    <xf numFmtId="0" fontId="153" fillId="0" borderId="75" xfId="1039" applyNumberFormat="1" applyFont="1" applyFill="1" applyBorder="1" applyAlignment="1">
      <alignment horizontal="center" wrapText="1"/>
    </xf>
    <xf numFmtId="167" fontId="109" fillId="31" borderId="73" xfId="2252" applyNumberFormat="1" applyFont="1" applyFill="1" applyBorder="1" applyAlignment="1">
      <alignment horizontal="right"/>
    </xf>
    <xf numFmtId="0" fontId="114" fillId="31" borderId="73" xfId="0" applyFont="1" applyFill="1" applyBorder="1" applyAlignment="1">
      <alignment horizontal="center" vertical="center"/>
    </xf>
    <xf numFmtId="0" fontId="115" fillId="31" borderId="73" xfId="0" applyFont="1" applyFill="1" applyBorder="1" applyAlignment="1">
      <alignment horizontal="center" vertical="center"/>
    </xf>
    <xf numFmtId="0" fontId="114" fillId="0" borderId="80" xfId="0" applyFont="1" applyBorder="1" applyAlignment="1">
      <alignment horizontal="center" vertical="center" wrapText="1"/>
    </xf>
    <xf numFmtId="0" fontId="108" fillId="31" borderId="75" xfId="0" applyFont="1" applyFill="1" applyBorder="1" applyAlignment="1">
      <alignment horizontal="center" vertical="center" wrapText="1"/>
    </xf>
    <xf numFmtId="4" fontId="114" fillId="0" borderId="73" xfId="0" applyNumberFormat="1" applyFont="1" applyBorder="1" applyAlignment="1">
      <alignment horizontal="center" vertical="center" wrapText="1"/>
    </xf>
    <xf numFmtId="0" fontId="69" fillId="0" borderId="73" xfId="0" applyFont="1" applyBorder="1" applyAlignment="1">
      <alignment horizontal="center"/>
    </xf>
    <xf numFmtId="2" fontId="109" fillId="0" borderId="73" xfId="0" applyNumberFormat="1" applyFont="1" applyBorder="1" applyAlignment="1">
      <alignment horizontal="center"/>
    </xf>
    <xf numFmtId="0" fontId="114" fillId="0" borderId="76" xfId="0" applyFont="1" applyBorder="1" applyAlignment="1">
      <alignment horizontal="center"/>
    </xf>
    <xf numFmtId="165" fontId="114" fillId="0" borderId="80" xfId="3" applyFont="1" applyBorder="1" applyAlignment="1">
      <alignment horizontal="center" vertical="center" wrapText="1"/>
    </xf>
    <xf numFmtId="0" fontId="153" fillId="31" borderId="0" xfId="1039" applyNumberFormat="1" applyFont="1" applyFill="1" applyBorder="1" applyAlignment="1">
      <alignment horizontal="center" wrapText="1"/>
    </xf>
    <xf numFmtId="167" fontId="69" fillId="31" borderId="0" xfId="2212" applyNumberFormat="1" applyFont="1" applyFill="1" applyAlignment="1">
      <alignment horizontal="right"/>
    </xf>
    <xf numFmtId="0" fontId="115" fillId="3" borderId="76" xfId="0" applyFont="1" applyFill="1" applyBorder="1" applyAlignment="1">
      <alignment horizontal="center" vertical="center"/>
    </xf>
    <xf numFmtId="1" fontId="114" fillId="0" borderId="73" xfId="0" applyNumberFormat="1" applyFont="1" applyBorder="1"/>
    <xf numFmtId="0" fontId="69" fillId="0" borderId="73" xfId="2" applyFont="1" applyBorder="1"/>
    <xf numFmtId="167" fontId="69" fillId="0" borderId="73" xfId="2" applyNumberFormat="1" applyFont="1" applyBorder="1"/>
    <xf numFmtId="2" fontId="114" fillId="0" borderId="73" xfId="2" applyNumberFormat="1" applyFont="1" applyBorder="1"/>
    <xf numFmtId="0" fontId="0" fillId="31" borderId="73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09" fillId="0" borderId="47" xfId="0" applyFont="1" applyBorder="1" applyAlignment="1">
      <alignment horizontal="center" vertical="center" wrapText="1"/>
    </xf>
    <xf numFmtId="2" fontId="109" fillId="0" borderId="47" xfId="0" applyNumberFormat="1" applyFont="1" applyBorder="1" applyAlignment="1" applyProtection="1">
      <alignment horizontal="center" vertical="center" wrapText="1"/>
      <protection locked="0"/>
    </xf>
    <xf numFmtId="14" fontId="109" fillId="0" borderId="47" xfId="20987" applyNumberFormat="1" applyFont="1" applyBorder="1">
      <alignment horizontal="center"/>
    </xf>
    <xf numFmtId="165" fontId="109" fillId="0" borderId="47" xfId="3" applyFont="1" applyBorder="1" applyProtection="1">
      <protection locked="0"/>
    </xf>
    <xf numFmtId="0" fontId="189" fillId="0" borderId="66" xfId="0" applyFont="1" applyBorder="1" applyAlignment="1">
      <alignment horizontal="center" vertical="center"/>
    </xf>
    <xf numFmtId="0" fontId="190" fillId="0" borderId="66" xfId="0" applyFont="1" applyBorder="1" applyAlignment="1">
      <alignment horizontal="center" vertical="center"/>
    </xf>
    <xf numFmtId="2" fontId="6" fillId="0" borderId="0" xfId="0" applyNumberFormat="1" applyFont="1"/>
    <xf numFmtId="0" fontId="6" fillId="0" borderId="0" xfId="0" applyFont="1"/>
    <xf numFmtId="0" fontId="0" fillId="76" borderId="77" xfId="0" applyFill="1" applyBorder="1"/>
    <xf numFmtId="165" fontId="109" fillId="0" borderId="66" xfId="6" applyNumberFormat="1" applyFont="1" applyBorder="1" applyAlignment="1">
      <alignment horizontal="center" vertical="center"/>
    </xf>
    <xf numFmtId="181" fontId="114" fillId="0" borderId="73" xfId="0" applyNumberFormat="1" applyFont="1" applyBorder="1"/>
    <xf numFmtId="167" fontId="109" fillId="0" borderId="73" xfId="3407" applyNumberFormat="1" applyFont="1" applyBorder="1" applyAlignment="1">
      <alignment horizontal="right" vertical="center"/>
    </xf>
    <xf numFmtId="167" fontId="69" fillId="0" borderId="73" xfId="0" applyNumberFormat="1" applyFont="1" applyBorder="1" applyAlignment="1">
      <alignment horizontal="right" vertical="center"/>
    </xf>
    <xf numFmtId="1" fontId="109" fillId="0" borderId="47" xfId="0" applyNumberFormat="1" applyFont="1" applyBorder="1" applyAlignment="1">
      <alignment horizontal="centerContinuous"/>
    </xf>
    <xf numFmtId="2" fontId="109" fillId="0" borderId="47" xfId="0" applyNumberFormat="1" applyFont="1" applyBorder="1" applyAlignment="1">
      <alignment horizontal="center"/>
    </xf>
    <xf numFmtId="1" fontId="109" fillId="0" borderId="47" xfId="0" applyNumberFormat="1" applyFont="1" applyBorder="1" applyAlignment="1">
      <alignment horizontal="center"/>
    </xf>
    <xf numFmtId="1" fontId="109" fillId="0" borderId="47" xfId="237" applyNumberFormat="1" applyFont="1" applyBorder="1" applyAlignment="1">
      <alignment horizontal="center" vertical="center"/>
    </xf>
    <xf numFmtId="0" fontId="114" fillId="31" borderId="0" xfId="0" applyFont="1" applyFill="1" applyAlignment="1">
      <alignment horizontal="center" vertical="center"/>
    </xf>
    <xf numFmtId="0" fontId="115" fillId="3" borderId="74" xfId="0" applyFont="1" applyFill="1" applyBorder="1" applyAlignment="1">
      <alignment horizontal="center" vertical="center"/>
    </xf>
    <xf numFmtId="167" fontId="69" fillId="0" borderId="73" xfId="20988" applyNumberFormat="1" applyBorder="1"/>
    <xf numFmtId="167" fontId="192" fillId="0" borderId="73" xfId="20989" applyNumberFormat="1" applyFont="1" applyBorder="1" applyAlignment="1">
      <alignment horizontal="right" wrapText="1"/>
    </xf>
    <xf numFmtId="0" fontId="153" fillId="31" borderId="75" xfId="1039" applyNumberFormat="1" applyFont="1" applyFill="1" applyBorder="1" applyAlignment="1">
      <alignment horizontal="center" wrapText="1"/>
    </xf>
    <xf numFmtId="167" fontId="109" fillId="0" borderId="73" xfId="20990" applyNumberFormat="1" applyFont="1" applyBorder="1" applyAlignment="1">
      <alignment horizontal="right" vertical="center"/>
    </xf>
    <xf numFmtId="0" fontId="150" fillId="31" borderId="76" xfId="0" applyFont="1" applyFill="1" applyBorder="1" applyAlignment="1">
      <alignment horizontal="center"/>
    </xf>
    <xf numFmtId="0" fontId="153" fillId="31" borderId="73" xfId="1039" applyNumberFormat="1" applyFont="1" applyFill="1" applyBorder="1" applyAlignment="1">
      <alignment horizontal="center" wrapText="1"/>
    </xf>
    <xf numFmtId="167" fontId="69" fillId="31" borderId="0" xfId="0" applyNumberFormat="1" applyFont="1" applyFill="1" applyAlignment="1">
      <alignment horizontal="right" vertical="center"/>
    </xf>
    <xf numFmtId="0" fontId="0" fillId="0" borderId="83" xfId="0" applyBorder="1"/>
    <xf numFmtId="0" fontId="174" fillId="0" borderId="75" xfId="0" applyFont="1" applyBorder="1" applyAlignment="1">
      <alignment horizontal="left" vertical="center"/>
    </xf>
    <xf numFmtId="0" fontId="174" fillId="0" borderId="78" xfId="0" applyFont="1" applyBorder="1" applyAlignment="1">
      <alignment horizontal="left" vertical="center"/>
    </xf>
    <xf numFmtId="0" fontId="174" fillId="0" borderId="76" xfId="0" applyFont="1" applyBorder="1" applyAlignment="1">
      <alignment horizontal="left" vertical="center"/>
    </xf>
    <xf numFmtId="0" fontId="109" fillId="31" borderId="0" xfId="0" applyFont="1" applyFill="1" applyAlignment="1">
      <alignment horizontal="center" vertical="center"/>
    </xf>
    <xf numFmtId="0" fontId="111" fillId="31" borderId="0" xfId="0" applyFont="1" applyFill="1" applyAlignment="1">
      <alignment horizontal="center" vertical="top" wrapText="1"/>
    </xf>
    <xf numFmtId="0" fontId="69" fillId="0" borderId="47" xfId="0" applyFont="1" applyBorder="1" applyAlignment="1">
      <alignment horizontal="center"/>
    </xf>
    <xf numFmtId="0" fontId="0" fillId="0" borderId="73" xfId="0" applyBorder="1" applyAlignment="1">
      <alignment horizontal="center" vertical="center"/>
    </xf>
    <xf numFmtId="0" fontId="114" fillId="31" borderId="73" xfId="20991" applyFont="1" applyFill="1" applyBorder="1" applyAlignment="1">
      <alignment horizontal="center" vertical="center"/>
    </xf>
    <xf numFmtId="0" fontId="114" fillId="31" borderId="73" xfId="20991" applyFont="1" applyFill="1" applyBorder="1" applyAlignment="1">
      <alignment horizontal="center" vertical="center" wrapText="1"/>
    </xf>
    <xf numFmtId="0" fontId="4" fillId="76" borderId="0" xfId="20992" applyFill="1"/>
    <xf numFmtId="169" fontId="108" fillId="0" borderId="73" xfId="7" applyNumberFormat="1" applyFont="1" applyBorder="1"/>
    <xf numFmtId="167" fontId="109" fillId="0" borderId="73" xfId="20995" applyNumberFormat="1" applyFont="1" applyFill="1" applyBorder="1" applyAlignment="1">
      <alignment horizontal="right"/>
    </xf>
    <xf numFmtId="0" fontId="3" fillId="0" borderId="73" xfId="20996" applyBorder="1"/>
    <xf numFmtId="0" fontId="3" fillId="0" borderId="73" xfId="20996" applyBorder="1" applyAlignment="1">
      <alignment horizontal="center" vertical="center" wrapText="1"/>
    </xf>
    <xf numFmtId="49" fontId="69" fillId="79" borderId="73" xfId="20994" applyNumberFormat="1" applyFont="1" applyFill="1" applyBorder="1" applyAlignment="1">
      <alignment horizontal="left" vertical="top" wrapText="1"/>
    </xf>
    <xf numFmtId="49" fontId="69" fillId="79" borderId="73" xfId="20994" applyNumberFormat="1" applyFont="1" applyFill="1" applyBorder="1" applyAlignment="1">
      <alignment horizontal="left"/>
    </xf>
    <xf numFmtId="167" fontId="3" fillId="0" borderId="0" xfId="0" applyNumberFormat="1" applyFont="1"/>
    <xf numFmtId="0" fontId="69" fillId="0" borderId="76" xfId="0" applyFont="1" applyBorder="1"/>
    <xf numFmtId="0" fontId="184" fillId="31" borderId="47" xfId="0" applyFont="1" applyFill="1" applyBorder="1" applyAlignment="1">
      <alignment horizontal="center" vertical="center" wrapText="1"/>
    </xf>
    <xf numFmtId="0" fontId="114" fillId="31" borderId="47" xfId="0" applyFont="1" applyFill="1" applyBorder="1" applyAlignment="1">
      <alignment horizontal="center" vertical="center" wrapText="1"/>
    </xf>
    <xf numFmtId="0" fontId="114" fillId="31" borderId="75" xfId="0" applyFont="1" applyFill="1" applyBorder="1" applyAlignment="1">
      <alignment horizontal="center" vertical="center" wrapText="1"/>
    </xf>
    <xf numFmtId="0" fontId="114" fillId="0" borderId="47" xfId="0" applyFont="1" applyBorder="1"/>
    <xf numFmtId="167" fontId="114" fillId="0" borderId="47" xfId="0" applyNumberFormat="1" applyFont="1" applyBorder="1"/>
    <xf numFmtId="0" fontId="111" fillId="31" borderId="0" xfId="0" applyFont="1" applyFill="1" applyAlignment="1">
      <alignment vertical="top" wrapText="1"/>
    </xf>
    <xf numFmtId="170" fontId="0" fillId="0" borderId="0" xfId="3" applyNumberFormat="1" applyFont="1" applyAlignment="1">
      <alignment horizontal="center" vertical="center"/>
    </xf>
    <xf numFmtId="0" fontId="69" fillId="0" borderId="73" xfId="0" applyFont="1" applyBorder="1" applyAlignment="1">
      <alignment horizontal="center" vertical="center"/>
    </xf>
    <xf numFmtId="0" fontId="2" fillId="0" borderId="73" xfId="0" applyFont="1" applyBorder="1" applyAlignment="1">
      <alignment horizontal="center" vertical="center" wrapText="1"/>
    </xf>
    <xf numFmtId="170" fontId="2" fillId="0" borderId="73" xfId="3" applyNumberFormat="1" applyFont="1" applyFill="1" applyBorder="1" applyAlignment="1">
      <alignment horizontal="center" vertical="center"/>
    </xf>
    <xf numFmtId="170" fontId="0" fillId="0" borderId="73" xfId="3" applyNumberFormat="1" applyFont="1" applyFill="1" applyBorder="1" applyAlignment="1">
      <alignment horizontal="center" vertical="center"/>
    </xf>
    <xf numFmtId="170" fontId="104" fillId="0" borderId="73" xfId="3" applyNumberFormat="1" applyFont="1" applyFill="1" applyBorder="1" applyAlignment="1">
      <alignment horizontal="center" vertical="center"/>
    </xf>
    <xf numFmtId="170" fontId="0" fillId="0" borderId="73" xfId="229" applyNumberFormat="1" applyFont="1" applyFill="1" applyBorder="1" applyAlignment="1">
      <alignment horizontal="center" vertical="center"/>
    </xf>
    <xf numFmtId="1" fontId="109" fillId="0" borderId="73" xfId="2" applyNumberFormat="1" applyFont="1" applyBorder="1" applyAlignment="1">
      <alignment horizontal="centerContinuous"/>
    </xf>
    <xf numFmtId="165" fontId="0" fillId="0" borderId="73" xfId="3" applyFont="1" applyBorder="1"/>
    <xf numFmtId="14" fontId="109" fillId="0" borderId="73" xfId="20987" applyNumberFormat="1" applyFont="1" applyBorder="1">
      <alignment horizontal="center"/>
    </xf>
    <xf numFmtId="165" fontId="109" fillId="0" borderId="73" xfId="3" applyFont="1" applyBorder="1" applyProtection="1">
      <protection locked="0"/>
    </xf>
    <xf numFmtId="0" fontId="114" fillId="0" borderId="76" xfId="20997" applyFont="1" applyBorder="1"/>
    <xf numFmtId="0" fontId="0" fillId="0" borderId="4" xfId="0" applyBorder="1"/>
    <xf numFmtId="0" fontId="0" fillId="0" borderId="80" xfId="0" applyBorder="1"/>
    <xf numFmtId="0" fontId="114" fillId="0" borderId="73" xfId="20997" applyFont="1" applyBorder="1"/>
    <xf numFmtId="167" fontId="0" fillId="0" borderId="73" xfId="0" applyNumberFormat="1" applyBorder="1"/>
    <xf numFmtId="0" fontId="186" fillId="2" borderId="0" xfId="1" applyFont="1" applyFill="1" applyAlignment="1">
      <alignment horizontal="center" vertical="center"/>
    </xf>
    <xf numFmtId="0" fontId="113" fillId="3" borderId="75" xfId="0" applyFont="1" applyFill="1" applyBorder="1" applyAlignment="1">
      <alignment horizontal="center" vertical="center" wrapText="1"/>
    </xf>
    <xf numFmtId="0" fontId="113" fillId="3" borderId="78" xfId="0" applyFont="1" applyFill="1" applyBorder="1" applyAlignment="1">
      <alignment horizontal="center" vertical="center" wrapText="1"/>
    </xf>
    <xf numFmtId="0" fontId="110" fillId="3" borderId="75" xfId="0" applyFont="1" applyFill="1" applyBorder="1" applyAlignment="1">
      <alignment horizontal="center" vertical="center"/>
    </xf>
    <xf numFmtId="0" fontId="110" fillId="3" borderId="78" xfId="0" applyFont="1" applyFill="1" applyBorder="1" applyAlignment="1">
      <alignment horizontal="center" vertical="center"/>
    </xf>
    <xf numFmtId="0" fontId="150" fillId="0" borderId="75" xfId="0" applyFont="1" applyBorder="1" applyAlignment="1">
      <alignment horizontal="center" vertical="center"/>
    </xf>
    <xf numFmtId="0" fontId="150" fillId="0" borderId="78" xfId="0" applyFont="1" applyBorder="1" applyAlignment="1">
      <alignment horizontal="center" vertical="center"/>
    </xf>
    <xf numFmtId="0" fontId="111" fillId="0" borderId="75" xfId="0" applyFont="1" applyBorder="1" applyAlignment="1">
      <alignment horizontal="center" vertical="center" wrapText="1"/>
    </xf>
    <xf numFmtId="0" fontId="111" fillId="0" borderId="78" xfId="0" applyFont="1" applyBorder="1" applyAlignment="1">
      <alignment horizontal="center" vertical="center" wrapText="1"/>
    </xf>
    <xf numFmtId="0" fontId="174" fillId="0" borderId="75" xfId="0" applyFont="1" applyBorder="1" applyAlignment="1">
      <alignment horizontal="left" vertical="center"/>
    </xf>
    <xf numFmtId="0" fontId="174" fillId="0" borderId="78" xfId="0" applyFont="1" applyBorder="1" applyAlignment="1">
      <alignment horizontal="left" vertical="center"/>
    </xf>
    <xf numFmtId="0" fontId="174" fillId="0" borderId="76" xfId="0" applyFont="1" applyBorder="1" applyAlignment="1">
      <alignment horizontal="left" vertical="center"/>
    </xf>
    <xf numFmtId="0" fontId="100" fillId="28" borderId="47" xfId="0" applyFont="1" applyFill="1" applyBorder="1" applyAlignment="1">
      <alignment horizontal="center" vertical="center"/>
    </xf>
    <xf numFmtId="0" fontId="100" fillId="28" borderId="73" xfId="0" applyFont="1" applyFill="1" applyBorder="1" applyAlignment="1">
      <alignment horizontal="center" vertical="center"/>
    </xf>
    <xf numFmtId="0" fontId="63" fillId="0" borderId="73" xfId="0" applyFont="1" applyBorder="1" applyAlignment="1">
      <alignment horizontal="left" vertical="center" wrapText="1"/>
    </xf>
    <xf numFmtId="0" fontId="174" fillId="0" borderId="75" xfId="0" applyFont="1" applyBorder="1" applyAlignment="1">
      <alignment horizontal="left" vertical="center" wrapText="1"/>
    </xf>
    <xf numFmtId="0" fontId="151" fillId="0" borderId="75" xfId="0" applyFont="1" applyBorder="1" applyAlignment="1">
      <alignment horizontal="left" vertical="top" wrapText="1"/>
    </xf>
    <xf numFmtId="0" fontId="151" fillId="0" borderId="78" xfId="0" applyFont="1" applyBorder="1" applyAlignment="1">
      <alignment horizontal="left" vertical="top" wrapText="1"/>
    </xf>
    <xf numFmtId="0" fontId="151" fillId="0" borderId="76" xfId="0" applyFont="1" applyBorder="1" applyAlignment="1">
      <alignment horizontal="left" vertical="top" wrapText="1"/>
    </xf>
    <xf numFmtId="0" fontId="63" fillId="0" borderId="75" xfId="0" applyFont="1" applyBorder="1" applyAlignment="1">
      <alignment horizontal="left" vertical="center" wrapText="1"/>
    </xf>
    <xf numFmtId="0" fontId="63" fillId="0" borderId="78" xfId="0" applyFont="1" applyBorder="1" applyAlignment="1">
      <alignment horizontal="left" vertical="center" wrapText="1"/>
    </xf>
    <xf numFmtId="0" fontId="63" fillId="0" borderId="76" xfId="0" applyFont="1" applyBorder="1" applyAlignment="1">
      <alignment horizontal="left" vertical="center" wrapText="1"/>
    </xf>
    <xf numFmtId="0" fontId="63" fillId="31" borderId="75" xfId="0" applyFont="1" applyFill="1" applyBorder="1" applyAlignment="1">
      <alignment horizontal="left" vertical="center" wrapText="1"/>
    </xf>
    <xf numFmtId="0" fontId="63" fillId="31" borderId="78" xfId="0" applyFont="1" applyFill="1" applyBorder="1" applyAlignment="1">
      <alignment horizontal="left" vertical="center" wrapText="1"/>
    </xf>
    <xf numFmtId="0" fontId="63" fillId="31" borderId="76" xfId="0" applyFont="1" applyFill="1" applyBorder="1" applyAlignment="1">
      <alignment horizontal="left" vertical="center" wrapText="1"/>
    </xf>
    <xf numFmtId="0" fontId="63" fillId="0" borderId="73" xfId="0" applyFont="1" applyBorder="1" applyAlignment="1">
      <alignment horizontal="left" vertical="center"/>
    </xf>
    <xf numFmtId="0" fontId="63" fillId="0" borderId="75" xfId="0" applyFont="1" applyBorder="1" applyAlignment="1">
      <alignment horizontal="left" vertical="center"/>
    </xf>
    <xf numFmtId="0" fontId="63" fillId="0" borderId="78" xfId="0" applyFont="1" applyBorder="1" applyAlignment="1">
      <alignment horizontal="left" vertical="center"/>
    </xf>
    <xf numFmtId="0" fontId="63" fillId="0" borderId="76" xfId="0" applyFont="1" applyBorder="1" applyAlignment="1">
      <alignment horizontal="left" vertical="center"/>
    </xf>
    <xf numFmtId="0" fontId="110" fillId="3" borderId="73" xfId="0" applyFont="1" applyFill="1" applyBorder="1" applyAlignment="1">
      <alignment horizontal="center" vertical="center"/>
    </xf>
    <xf numFmtId="0" fontId="111" fillId="0" borderId="73" xfId="0" applyFont="1" applyBorder="1" applyAlignment="1">
      <alignment horizontal="center" vertical="center" wrapText="1"/>
    </xf>
    <xf numFmtId="0" fontId="113" fillId="77" borderId="9" xfId="0" applyFont="1" applyFill="1" applyBorder="1" applyAlignment="1">
      <alignment horizontal="center" vertical="center" wrapText="1"/>
    </xf>
    <xf numFmtId="0" fontId="113" fillId="77" borderId="6" xfId="0" applyFont="1" applyFill="1" applyBorder="1" applyAlignment="1">
      <alignment horizontal="center" vertical="center" wrapText="1"/>
    </xf>
    <xf numFmtId="0" fontId="111" fillId="3" borderId="75" xfId="0" applyFont="1" applyFill="1" applyBorder="1" applyAlignment="1">
      <alignment horizontal="center" vertical="center"/>
    </xf>
    <xf numFmtId="0" fontId="111" fillId="3" borderId="78" xfId="0" applyFont="1" applyFill="1" applyBorder="1" applyAlignment="1">
      <alignment horizontal="center" vertical="center"/>
    </xf>
    <xf numFmtId="0" fontId="111" fillId="3" borderId="76" xfId="0" applyFont="1" applyFill="1" applyBorder="1" applyAlignment="1">
      <alignment horizontal="center" vertical="center"/>
    </xf>
    <xf numFmtId="0" fontId="109" fillId="31" borderId="0" xfId="0" applyFont="1" applyFill="1" applyAlignment="1">
      <alignment horizontal="center" vertical="center"/>
    </xf>
    <xf numFmtId="0" fontId="111" fillId="3" borderId="75" xfId="0" applyFont="1" applyFill="1" applyBorder="1" applyAlignment="1">
      <alignment horizontal="center" vertical="center" wrapText="1"/>
    </xf>
    <xf numFmtId="0" fontId="111" fillId="3" borderId="78" xfId="0" applyFont="1" applyFill="1" applyBorder="1" applyAlignment="1">
      <alignment horizontal="center" vertical="center" wrapText="1"/>
    </xf>
    <xf numFmtId="0" fontId="111" fillId="3" borderId="76" xfId="0" applyFont="1" applyFill="1" applyBorder="1" applyAlignment="1">
      <alignment horizontal="center" vertical="center" wrapText="1"/>
    </xf>
    <xf numFmtId="0" fontId="186" fillId="2" borderId="77" xfId="1" applyFont="1" applyFill="1" applyBorder="1" applyAlignment="1">
      <alignment horizontal="center" vertical="center"/>
    </xf>
    <xf numFmtId="0" fontId="111" fillId="31" borderId="0" xfId="0" applyFont="1" applyFill="1" applyAlignment="1">
      <alignment horizontal="center" vertical="top" wrapText="1"/>
    </xf>
    <xf numFmtId="0" fontId="110" fillId="3" borderId="76" xfId="0" applyFont="1" applyFill="1" applyBorder="1" applyAlignment="1">
      <alignment horizontal="center" vertical="center"/>
    </xf>
    <xf numFmtId="0" fontId="113" fillId="77" borderId="1" xfId="0" applyFont="1" applyFill="1" applyBorder="1" applyAlignment="1">
      <alignment horizontal="center" vertical="center" wrapText="1"/>
    </xf>
    <xf numFmtId="0" fontId="110" fillId="31" borderId="0" xfId="0" applyFont="1" applyFill="1" applyAlignment="1">
      <alignment horizontal="center"/>
    </xf>
    <xf numFmtId="0" fontId="110" fillId="31" borderId="75" xfId="0" applyFont="1" applyFill="1" applyBorder="1" applyAlignment="1">
      <alignment horizontal="center" vertical="center"/>
    </xf>
    <xf numFmtId="0" fontId="110" fillId="31" borderId="78" xfId="0" applyFont="1" applyFill="1" applyBorder="1" applyAlignment="1">
      <alignment horizontal="center" vertical="center"/>
    </xf>
    <xf numFmtId="0" fontId="110" fillId="31" borderId="76" xfId="0" applyFont="1" applyFill="1" applyBorder="1" applyAlignment="1">
      <alignment horizontal="center" vertical="center"/>
    </xf>
    <xf numFmtId="0" fontId="111" fillId="31" borderId="78" xfId="0" applyFont="1" applyFill="1" applyBorder="1" applyAlignment="1">
      <alignment horizontal="center" vertical="center" wrapText="1"/>
    </xf>
    <xf numFmtId="0" fontId="111" fillId="31" borderId="76" xfId="0" applyFont="1" applyFill="1" applyBorder="1" applyAlignment="1">
      <alignment horizontal="center" vertical="center" wrapText="1"/>
    </xf>
    <xf numFmtId="0" fontId="194" fillId="2" borderId="0" xfId="1" applyFont="1" applyFill="1" applyAlignment="1">
      <alignment horizontal="center" vertical="center"/>
    </xf>
    <xf numFmtId="0" fontId="114" fillId="0" borderId="77" xfId="20992" applyFont="1" applyBorder="1" applyAlignment="1">
      <alignment horizontal="center" vertical="center"/>
    </xf>
    <xf numFmtId="0" fontId="114" fillId="0" borderId="0" xfId="20992" applyFont="1" applyAlignment="1">
      <alignment horizontal="center" vertical="center"/>
    </xf>
    <xf numFmtId="1" fontId="114" fillId="0" borderId="74" xfId="20993" applyNumberFormat="1" applyFont="1" applyBorder="1" applyAlignment="1">
      <alignment horizontal="center" vertical="center"/>
    </xf>
    <xf numFmtId="1" fontId="114" fillId="0" borderId="79" xfId="20993" applyNumberFormat="1" applyFont="1" applyBorder="1" applyAlignment="1">
      <alignment horizontal="center" vertical="center"/>
    </xf>
    <xf numFmtId="0" fontId="113" fillId="3" borderId="1" xfId="0" applyFont="1" applyFill="1" applyBorder="1" applyAlignment="1">
      <alignment horizontal="center" vertical="center" wrapText="1"/>
    </xf>
    <xf numFmtId="0" fontId="0" fillId="76" borderId="0" xfId="0" applyFill="1" applyAlignment="1">
      <alignment horizontal="center"/>
    </xf>
    <xf numFmtId="1" fontId="114" fillId="0" borderId="73" xfId="2" applyNumberFormat="1" applyFont="1" applyBorder="1" applyAlignment="1">
      <alignment horizontal="center" vertical="center"/>
    </xf>
    <xf numFmtId="0" fontId="113" fillId="3" borderId="9" xfId="0" applyFont="1" applyFill="1" applyBorder="1" applyAlignment="1">
      <alignment horizontal="center" vertical="center" wrapText="1"/>
    </xf>
    <xf numFmtId="0" fontId="113" fillId="3" borderId="6" xfId="0" applyFont="1" applyFill="1" applyBorder="1" applyAlignment="1">
      <alignment horizontal="center" vertical="center" wrapText="1"/>
    </xf>
    <xf numFmtId="0" fontId="69" fillId="31" borderId="75" xfId="2161" applyFont="1" applyFill="1" applyBorder="1" applyAlignment="1">
      <alignment horizontal="center" vertical="center" wrapText="1"/>
    </xf>
    <xf numFmtId="0" fontId="69" fillId="31" borderId="76" xfId="2161" applyFont="1" applyFill="1" applyBorder="1" applyAlignment="1">
      <alignment horizontal="center" vertical="center" wrapText="1"/>
    </xf>
    <xf numFmtId="0" fontId="69" fillId="0" borderId="75" xfId="2161" applyFont="1" applyBorder="1" applyAlignment="1">
      <alignment horizontal="center" vertical="center"/>
    </xf>
    <xf numFmtId="0" fontId="69" fillId="0" borderId="76" xfId="2161" applyFont="1" applyBorder="1" applyAlignment="1">
      <alignment horizontal="center" vertical="center"/>
    </xf>
    <xf numFmtId="0" fontId="69" fillId="31" borderId="49" xfId="2161" applyFont="1" applyFill="1" applyBorder="1" applyAlignment="1">
      <alignment horizontal="center" vertical="center"/>
    </xf>
    <xf numFmtId="0" fontId="69" fillId="31" borderId="4" xfId="2161" applyFont="1" applyFill="1" applyBorder="1" applyAlignment="1">
      <alignment horizontal="center" vertical="center"/>
    </xf>
    <xf numFmtId="0" fontId="69" fillId="31" borderId="3" xfId="2161" applyFont="1" applyFill="1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113" fillId="31" borderId="75" xfId="0" applyFont="1" applyFill="1" applyBorder="1" applyAlignment="1">
      <alignment horizontal="center" vertical="center"/>
    </xf>
    <xf numFmtId="0" fontId="113" fillId="31" borderId="78" xfId="0" applyFont="1" applyFill="1" applyBorder="1" applyAlignment="1">
      <alignment horizontal="center" vertical="center"/>
    </xf>
    <xf numFmtId="0" fontId="113" fillId="31" borderId="76" xfId="0" applyFont="1" applyFill="1" applyBorder="1" applyAlignment="1">
      <alignment horizontal="center" vertical="center"/>
    </xf>
    <xf numFmtId="0" fontId="114" fillId="0" borderId="77" xfId="0" applyFont="1" applyBorder="1" applyAlignment="1">
      <alignment horizontal="center" vertical="center"/>
    </xf>
    <xf numFmtId="0" fontId="114" fillId="0" borderId="0" xfId="0" applyFont="1" applyAlignment="1">
      <alignment horizontal="center" vertical="center"/>
    </xf>
    <xf numFmtId="0" fontId="111" fillId="0" borderId="12" xfId="0" applyFont="1" applyBorder="1" applyAlignment="1">
      <alignment horizontal="center" vertical="center" wrapText="1"/>
    </xf>
    <xf numFmtId="0" fontId="111" fillId="0" borderId="8" xfId="0" applyFont="1" applyBorder="1" applyAlignment="1">
      <alignment horizontal="center" vertical="center" wrapText="1"/>
    </xf>
    <xf numFmtId="0" fontId="108" fillId="0" borderId="50" xfId="0" applyFont="1" applyBorder="1" applyAlignment="1">
      <alignment horizontal="center" vertical="center"/>
    </xf>
    <xf numFmtId="0" fontId="108" fillId="0" borderId="5" xfId="0" applyFont="1" applyBorder="1" applyAlignment="1">
      <alignment horizontal="center" vertical="center"/>
    </xf>
    <xf numFmtId="0" fontId="108" fillId="0" borderId="7" xfId="0" applyFont="1" applyBorder="1" applyAlignment="1">
      <alignment horizontal="center" vertical="center"/>
    </xf>
    <xf numFmtId="0" fontId="114" fillId="0" borderId="73" xfId="2136" applyFont="1" applyBorder="1" applyAlignment="1">
      <alignment horizontal="center" vertical="center"/>
    </xf>
    <xf numFmtId="0" fontId="114" fillId="0" borderId="73" xfId="0" applyFont="1" applyBorder="1" applyAlignment="1">
      <alignment horizontal="center" vertical="center"/>
    </xf>
    <xf numFmtId="0" fontId="114" fillId="31" borderId="73" xfId="0" applyFont="1" applyFill="1" applyBorder="1" applyAlignment="1">
      <alignment horizontal="center" vertical="center"/>
    </xf>
    <xf numFmtId="0" fontId="114" fillId="0" borderId="73" xfId="2" applyFont="1" applyBorder="1" applyAlignment="1">
      <alignment horizontal="center" vertical="center"/>
    </xf>
    <xf numFmtId="0" fontId="153" fillId="0" borderId="73" xfId="1039" applyNumberFormat="1" applyFont="1" applyFill="1" applyBorder="1" applyAlignment="1">
      <alignment horizontal="center" vertical="center" wrapText="1"/>
    </xf>
    <xf numFmtId="0" fontId="153" fillId="0" borderId="66" xfId="1039" applyNumberFormat="1" applyFont="1" applyFill="1" applyBorder="1" applyAlignment="1">
      <alignment horizontal="center" vertical="center" wrapText="1"/>
    </xf>
    <xf numFmtId="0" fontId="153" fillId="0" borderId="4" xfId="1039" applyNumberFormat="1" applyFont="1" applyFill="1" applyBorder="1" applyAlignment="1">
      <alignment horizontal="center" vertical="center" wrapText="1"/>
    </xf>
    <xf numFmtId="0" fontId="153" fillId="0" borderId="80" xfId="1039" applyNumberFormat="1" applyFont="1" applyFill="1" applyBorder="1" applyAlignment="1">
      <alignment horizontal="center" vertical="center" wrapText="1"/>
    </xf>
    <xf numFmtId="0" fontId="153" fillId="0" borderId="74" xfId="1039" applyNumberFormat="1" applyFont="1" applyFill="1" applyBorder="1" applyAlignment="1">
      <alignment horizontal="center" vertical="center" wrapText="1"/>
    </xf>
    <xf numFmtId="0" fontId="153" fillId="0" borderId="79" xfId="1039" applyNumberFormat="1" applyFont="1" applyFill="1" applyBorder="1" applyAlignment="1">
      <alignment horizontal="center" vertical="center" wrapText="1"/>
    </xf>
    <xf numFmtId="0" fontId="153" fillId="0" borderId="7" xfId="1039" applyNumberFormat="1" applyFont="1" applyFill="1" applyBorder="1" applyAlignment="1">
      <alignment horizontal="center" vertical="center" wrapText="1"/>
    </xf>
    <xf numFmtId="0" fontId="115" fillId="3" borderId="75" xfId="0" applyFont="1" applyFill="1" applyBorder="1" applyAlignment="1">
      <alignment horizontal="center" vertical="center"/>
    </xf>
    <xf numFmtId="0" fontId="115" fillId="3" borderId="78" xfId="0" applyFont="1" applyFill="1" applyBorder="1" applyAlignment="1">
      <alignment horizontal="center" vertical="center"/>
    </xf>
    <xf numFmtId="0" fontId="115" fillId="3" borderId="76" xfId="0" applyFont="1" applyFill="1" applyBorder="1" applyAlignment="1">
      <alignment horizontal="center" vertical="center"/>
    </xf>
    <xf numFmtId="0" fontId="150" fillId="0" borderId="75" xfId="0" applyFont="1" applyBorder="1" applyAlignment="1">
      <alignment horizontal="center"/>
    </xf>
    <xf numFmtId="0" fontId="150" fillId="0" borderId="78" xfId="0" applyFont="1" applyBorder="1" applyAlignment="1">
      <alignment horizontal="center"/>
    </xf>
    <xf numFmtId="0" fontId="150" fillId="0" borderId="76" xfId="0" applyFont="1" applyBorder="1" applyAlignment="1">
      <alignment horizontal="center"/>
    </xf>
    <xf numFmtId="0" fontId="113" fillId="31" borderId="75" xfId="0" applyFont="1" applyFill="1" applyBorder="1" applyAlignment="1">
      <alignment horizontal="center" vertical="center" wrapText="1"/>
    </xf>
    <xf numFmtId="0" fontId="113" fillId="31" borderId="78" xfId="0" applyFont="1" applyFill="1" applyBorder="1" applyAlignment="1">
      <alignment horizontal="center" vertical="center" wrapText="1"/>
    </xf>
    <xf numFmtId="0" fontId="153" fillId="31" borderId="66" xfId="1039" applyNumberFormat="1" applyFont="1" applyFill="1" applyBorder="1" applyAlignment="1">
      <alignment horizontal="center" vertical="center" wrapText="1"/>
    </xf>
    <xf numFmtId="0" fontId="153" fillId="31" borderId="4" xfId="1039" applyNumberFormat="1" applyFont="1" applyFill="1" applyBorder="1" applyAlignment="1">
      <alignment horizontal="center" vertical="center" wrapText="1"/>
    </xf>
    <xf numFmtId="0" fontId="153" fillId="31" borderId="80" xfId="1039" applyNumberFormat="1" applyFont="1" applyFill="1" applyBorder="1" applyAlignment="1">
      <alignment horizontal="center" vertical="center" wrapText="1"/>
    </xf>
    <xf numFmtId="0" fontId="112" fillId="31" borderId="0" xfId="1" applyFont="1" applyFill="1" applyAlignment="1">
      <alignment horizontal="center" vertical="center"/>
    </xf>
    <xf numFmtId="1" fontId="114" fillId="0" borderId="73" xfId="0" applyNumberFormat="1" applyFont="1" applyBorder="1" applyAlignment="1">
      <alignment horizontal="center" vertical="center"/>
    </xf>
    <xf numFmtId="1" fontId="69" fillId="0" borderId="75" xfId="0" applyNumberFormat="1" applyFont="1" applyBorder="1" applyAlignment="1">
      <alignment horizontal="center" vertical="center"/>
    </xf>
    <xf numFmtId="1" fontId="69" fillId="0" borderId="66" xfId="0" applyNumberFormat="1" applyFont="1" applyBorder="1" applyAlignment="1">
      <alignment horizontal="center" vertical="center"/>
    </xf>
    <xf numFmtId="1" fontId="69" fillId="0" borderId="4" xfId="0" applyNumberFormat="1" applyFont="1" applyBorder="1" applyAlignment="1">
      <alignment horizontal="center" vertical="center"/>
    </xf>
    <xf numFmtId="1" fontId="69" fillId="0" borderId="80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14" fillId="0" borderId="73" xfId="0" applyFont="1" applyBorder="1"/>
    <xf numFmtId="0" fontId="114" fillId="0" borderId="74" xfId="0" applyFont="1" applyBorder="1" applyAlignment="1">
      <alignment horizontal="center" vertical="center" wrapText="1"/>
    </xf>
    <xf numFmtId="0" fontId="114" fillId="0" borderId="79" xfId="0" applyFont="1" applyBorder="1" applyAlignment="1">
      <alignment horizontal="center" vertical="center" wrapText="1"/>
    </xf>
    <xf numFmtId="0" fontId="114" fillId="0" borderId="7" xfId="0" applyFont="1" applyBorder="1" applyAlignment="1">
      <alignment horizontal="center" vertical="center" wrapText="1"/>
    </xf>
    <xf numFmtId="0" fontId="0" fillId="31" borderId="74" xfId="0" applyFill="1" applyBorder="1" applyAlignment="1">
      <alignment horizontal="center" vertical="center"/>
    </xf>
    <xf numFmtId="0" fontId="0" fillId="31" borderId="7" xfId="0" applyFill="1" applyBorder="1" applyAlignment="1">
      <alignment horizontal="center" vertical="center"/>
    </xf>
    <xf numFmtId="2" fontId="109" fillId="0" borderId="75" xfId="0" applyNumberFormat="1" applyFont="1" applyBorder="1" applyAlignment="1" applyProtection="1">
      <alignment horizontal="center" vertical="center" wrapText="1"/>
      <protection locked="0"/>
    </xf>
    <xf numFmtId="2" fontId="109" fillId="0" borderId="76" xfId="0" applyNumberFormat="1" applyFont="1" applyBorder="1" applyAlignment="1" applyProtection="1">
      <alignment horizontal="center" vertical="center" wrapText="1"/>
      <protection locked="0"/>
    </xf>
    <xf numFmtId="0" fontId="109" fillId="0" borderId="75" xfId="0" applyFont="1" applyBorder="1" applyAlignment="1">
      <alignment horizontal="center" vertical="center" wrapText="1"/>
    </xf>
    <xf numFmtId="0" fontId="109" fillId="0" borderId="78" xfId="0" applyFont="1" applyBorder="1" applyAlignment="1">
      <alignment horizontal="center" vertical="center" wrapText="1"/>
    </xf>
    <xf numFmtId="0" fontId="109" fillId="0" borderId="76" xfId="0" applyFont="1" applyBorder="1" applyAlignment="1">
      <alignment horizontal="center" vertical="center" wrapText="1"/>
    </xf>
    <xf numFmtId="0" fontId="154" fillId="3" borderId="75" xfId="0" applyFont="1" applyFill="1" applyBorder="1" applyAlignment="1">
      <alignment horizontal="center" vertical="center" wrapText="1"/>
    </xf>
    <xf numFmtId="0" fontId="154" fillId="3" borderId="78" xfId="0" applyFont="1" applyFill="1" applyBorder="1" applyAlignment="1">
      <alignment horizontal="center" vertical="center" wrapText="1"/>
    </xf>
    <xf numFmtId="186" fontId="0" fillId="0" borderId="78" xfId="0" applyNumberFormat="1" applyBorder="1" applyAlignment="1">
      <alignment horizontal="center"/>
    </xf>
    <xf numFmtId="186" fontId="0" fillId="0" borderId="76" xfId="0" applyNumberFormat="1" applyBorder="1" applyAlignment="1">
      <alignment horizontal="center"/>
    </xf>
    <xf numFmtId="0" fontId="188" fillId="3" borderId="75" xfId="0" applyFont="1" applyFill="1" applyBorder="1" applyAlignment="1">
      <alignment horizontal="center" vertical="center"/>
    </xf>
    <xf numFmtId="0" fontId="188" fillId="3" borderId="78" xfId="0" applyFont="1" applyFill="1" applyBorder="1" applyAlignment="1">
      <alignment horizontal="center" vertical="center"/>
    </xf>
    <xf numFmtId="0" fontId="188" fillId="3" borderId="76" xfId="0" applyFont="1" applyFill="1" applyBorder="1" applyAlignment="1">
      <alignment horizontal="center" vertical="center"/>
    </xf>
    <xf numFmtId="0" fontId="191" fillId="3" borderId="75" xfId="0" applyFont="1" applyFill="1" applyBorder="1" applyAlignment="1">
      <alignment horizontal="center" vertical="center"/>
    </xf>
    <xf numFmtId="0" fontId="191" fillId="3" borderId="78" xfId="0" applyFont="1" applyFill="1" applyBorder="1" applyAlignment="1">
      <alignment horizontal="center" vertical="center"/>
    </xf>
    <xf numFmtId="0" fontId="191" fillId="3" borderId="76" xfId="0" applyFont="1" applyFill="1" applyBorder="1" applyAlignment="1">
      <alignment horizontal="center" vertical="center"/>
    </xf>
    <xf numFmtId="0" fontId="113" fillId="3" borderId="10" xfId="0" applyFont="1" applyFill="1" applyBorder="1" applyAlignment="1">
      <alignment horizontal="center" vertical="center"/>
    </xf>
    <xf numFmtId="0" fontId="113" fillId="3" borderId="12" xfId="0" applyFont="1" applyFill="1" applyBorder="1" applyAlignment="1">
      <alignment horizontal="center" vertical="center"/>
    </xf>
    <xf numFmtId="0" fontId="113" fillId="3" borderId="8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9" fillId="0" borderId="2" xfId="0" applyFont="1" applyBorder="1" applyAlignment="1">
      <alignment horizontal="center" vertical="center"/>
    </xf>
    <xf numFmtId="0" fontId="69" fillId="0" borderId="4" xfId="0" applyFont="1" applyBorder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69" fillId="0" borderId="1" xfId="0" applyFont="1" applyBorder="1" applyAlignment="1">
      <alignment horizontal="center" vertical="center"/>
    </xf>
    <xf numFmtId="0" fontId="0" fillId="0" borderId="1" xfId="0" applyBorder="1"/>
    <xf numFmtId="1" fontId="109" fillId="0" borderId="74" xfId="0" applyNumberFormat="1" applyFont="1" applyBorder="1" applyAlignment="1">
      <alignment horizontal="center" vertical="center"/>
    </xf>
    <xf numFmtId="1" fontId="109" fillId="0" borderId="79" xfId="0" applyNumberFormat="1" applyFont="1" applyBorder="1" applyAlignment="1">
      <alignment horizontal="center" vertical="center"/>
    </xf>
    <xf numFmtId="0" fontId="114" fillId="0" borderId="74" xfId="0" applyFont="1" applyBorder="1" applyAlignment="1">
      <alignment horizontal="center" vertical="center"/>
    </xf>
    <xf numFmtId="0" fontId="114" fillId="0" borderId="79" xfId="0" applyFont="1" applyBorder="1" applyAlignment="1">
      <alignment horizontal="center" vertical="center"/>
    </xf>
    <xf numFmtId="0" fontId="113" fillId="0" borderId="10" xfId="0" applyFont="1" applyBorder="1" applyAlignment="1">
      <alignment horizontal="center" vertical="center"/>
    </xf>
    <xf numFmtId="0" fontId="113" fillId="0" borderId="12" xfId="0" applyFont="1" applyBorder="1" applyAlignment="1">
      <alignment horizontal="center" vertical="center"/>
    </xf>
    <xf numFmtId="0" fontId="113" fillId="0" borderId="8" xfId="0" applyFont="1" applyBorder="1" applyAlignment="1">
      <alignment horizontal="center" vertical="center"/>
    </xf>
    <xf numFmtId="0" fontId="110" fillId="3" borderId="47" xfId="0" applyFont="1" applyFill="1" applyBorder="1" applyAlignment="1">
      <alignment horizontal="center" vertical="center"/>
    </xf>
    <xf numFmtId="1" fontId="109" fillId="0" borderId="74" xfId="237" applyNumberFormat="1" applyFont="1" applyBorder="1" applyAlignment="1">
      <alignment horizontal="center" vertical="center"/>
    </xf>
    <xf numFmtId="1" fontId="109" fillId="0" borderId="79" xfId="237" applyNumberFormat="1" applyFont="1" applyBorder="1" applyAlignment="1">
      <alignment horizontal="center" vertical="center"/>
    </xf>
    <xf numFmtId="0" fontId="109" fillId="0" borderId="1" xfId="0" applyFont="1" applyBorder="1" applyAlignment="1">
      <alignment horizontal="center" vertical="center"/>
    </xf>
    <xf numFmtId="0" fontId="113" fillId="3" borderId="10" xfId="0" applyFont="1" applyFill="1" applyBorder="1" applyAlignment="1">
      <alignment horizontal="center" vertical="center" wrapText="1"/>
    </xf>
    <xf numFmtId="0" fontId="113" fillId="3" borderId="12" xfId="0" applyFont="1" applyFill="1" applyBorder="1" applyAlignment="1">
      <alignment horizontal="center" vertical="center" wrapText="1"/>
    </xf>
    <xf numFmtId="0" fontId="113" fillId="3" borderId="8" xfId="0" applyFont="1" applyFill="1" applyBorder="1" applyAlignment="1">
      <alignment horizontal="center" vertical="center" wrapText="1"/>
    </xf>
    <xf numFmtId="0" fontId="109" fillId="0" borderId="80" xfId="6" applyFont="1" applyBorder="1" applyAlignment="1">
      <alignment horizontal="center" vertical="center" wrapText="1"/>
    </xf>
    <xf numFmtId="0" fontId="109" fillId="0" borderId="73" xfId="6" applyFont="1" applyBorder="1" applyAlignment="1">
      <alignment horizontal="center" vertical="center" wrapText="1"/>
    </xf>
    <xf numFmtId="0" fontId="109" fillId="0" borderId="66" xfId="6" applyFont="1" applyBorder="1" applyAlignment="1">
      <alignment horizontal="center" vertical="center" wrapText="1"/>
    </xf>
    <xf numFmtId="0" fontId="109" fillId="0" borderId="80" xfId="0" applyFont="1" applyBorder="1" applyAlignment="1">
      <alignment horizontal="center" vertical="center"/>
    </xf>
    <xf numFmtId="0" fontId="109" fillId="0" borderId="73" xfId="0" applyFont="1" applyBorder="1" applyAlignment="1">
      <alignment horizontal="center" vertical="center"/>
    </xf>
    <xf numFmtId="0" fontId="110" fillId="3" borderId="81" xfId="0" applyFont="1" applyFill="1" applyBorder="1" applyAlignment="1">
      <alignment horizontal="center" vertical="center"/>
    </xf>
    <xf numFmtId="0" fontId="110" fillId="3" borderId="77" xfId="0" applyFont="1" applyFill="1" applyBorder="1" applyAlignment="1">
      <alignment horizontal="center" vertical="center"/>
    </xf>
    <xf numFmtId="0" fontId="110" fillId="3" borderId="82" xfId="0" applyFont="1" applyFill="1" applyBorder="1" applyAlignment="1">
      <alignment horizontal="center" vertical="center"/>
    </xf>
    <xf numFmtId="0" fontId="110" fillId="3" borderId="0" xfId="0" applyFont="1" applyFill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5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114" fillId="0" borderId="47" xfId="0" applyFont="1" applyBorder="1" applyAlignment="1">
      <alignment horizontal="center" vertical="center"/>
    </xf>
    <xf numFmtId="0" fontId="109" fillId="0" borderId="11" xfId="6" applyFont="1" applyBorder="1" applyAlignment="1">
      <alignment horizontal="center" vertical="center"/>
    </xf>
    <xf numFmtId="0" fontId="109" fillId="0" borderId="5" xfId="6" applyFont="1" applyBorder="1" applyAlignment="1">
      <alignment horizontal="center" vertical="center"/>
    </xf>
    <xf numFmtId="0" fontId="69" fillId="0" borderId="74" xfId="0" applyFont="1" applyBorder="1" applyAlignment="1">
      <alignment horizontal="center" vertical="center"/>
    </xf>
    <xf numFmtId="0" fontId="69" fillId="0" borderId="79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13" fillId="3" borderId="75" xfId="0" applyFont="1" applyFill="1" applyBorder="1" applyAlignment="1">
      <alignment horizontal="center" vertical="center"/>
    </xf>
    <xf numFmtId="0" fontId="113" fillId="3" borderId="78" xfId="0" applyFont="1" applyFill="1" applyBorder="1" applyAlignment="1">
      <alignment horizontal="center" vertical="center"/>
    </xf>
    <xf numFmtId="0" fontId="114" fillId="0" borderId="66" xfId="0" applyFont="1" applyBorder="1" applyAlignment="1">
      <alignment horizontal="center" vertical="center" wrapText="1"/>
    </xf>
    <xf numFmtId="0" fontId="114" fillId="0" borderId="4" xfId="0" applyFont="1" applyBorder="1" applyAlignment="1">
      <alignment horizontal="center" vertical="center" wrapText="1"/>
    </xf>
    <xf numFmtId="0" fontId="111" fillId="0" borderId="76" xfId="0" applyFont="1" applyBorder="1" applyAlignment="1">
      <alignment horizontal="center" vertical="center" wrapText="1"/>
    </xf>
    <xf numFmtId="0" fontId="111" fillId="0" borderId="75" xfId="0" applyFont="1" applyBorder="1" applyAlignment="1">
      <alignment horizontal="center" vertical="top" wrapText="1"/>
    </xf>
    <xf numFmtId="0" fontId="111" fillId="0" borderId="78" xfId="0" applyFont="1" applyBorder="1" applyAlignment="1">
      <alignment horizontal="center" vertical="top" wrapText="1"/>
    </xf>
    <xf numFmtId="0" fontId="111" fillId="0" borderId="76" xfId="0" applyFont="1" applyBorder="1" applyAlignment="1">
      <alignment horizontal="center" vertical="top" wrapText="1"/>
    </xf>
    <xf numFmtId="0" fontId="0" fillId="0" borderId="73" xfId="0" applyBorder="1" applyAlignment="1">
      <alignment horizontal="center" vertical="center"/>
    </xf>
    <xf numFmtId="0" fontId="109" fillId="0" borderId="73" xfId="3" applyNumberFormat="1" applyFont="1" applyFill="1" applyBorder="1" applyAlignment="1">
      <alignment horizontal="center" vertical="center"/>
    </xf>
  </cellXfs>
  <cellStyles count="20998">
    <cellStyle name="_x0005__x001c_" xfId="309" xr:uid="{00000000-0005-0000-0000-000000000000}"/>
    <cellStyle name="20% — акцент1" xfId="960" builtinId="30" customBuiltin="1"/>
    <cellStyle name="20% - Акцент1 10" xfId="986" xr:uid="{00000000-0005-0000-0000-000002000000}"/>
    <cellStyle name="20% — акцент1 10" xfId="2535" xr:uid="{00000000-0005-0000-0000-000003000000}"/>
    <cellStyle name="20% - Акцент1 11" xfId="987" xr:uid="{00000000-0005-0000-0000-000004000000}"/>
    <cellStyle name="20% — акцент1 11" xfId="3928" xr:uid="{00000000-0005-0000-0000-000005000000}"/>
    <cellStyle name="20% — акцент1 11 2" xfId="4675" xr:uid="{00000000-0005-0000-0000-000006000000}"/>
    <cellStyle name="20% — акцент1 11 2 2" xfId="11380" xr:uid="{00000000-0005-0000-0000-000007000000}"/>
    <cellStyle name="20% — акцент1 11 2 2 2" xfId="18698" xr:uid="{00000000-0005-0000-0000-000008000000}"/>
    <cellStyle name="20% — акцент1 11 2 3" xfId="13584" xr:uid="{00000000-0005-0000-0000-000009000000}"/>
    <cellStyle name="20% — акцент1 11 2 4" xfId="15429" xr:uid="{00000000-0005-0000-0000-00000A000000}"/>
    <cellStyle name="20% — акцент1 11 2 5" xfId="17056" xr:uid="{00000000-0005-0000-0000-00000B000000}"/>
    <cellStyle name="20% — акцент1 11 2 6" xfId="9178" xr:uid="{00000000-0005-0000-0000-00000C000000}"/>
    <cellStyle name="20% — акцент1 11 2 7" xfId="7448" xr:uid="{00000000-0005-0000-0000-00000D000000}"/>
    <cellStyle name="20% — акцент1 11 3" xfId="10638" xr:uid="{00000000-0005-0000-0000-00000E000000}"/>
    <cellStyle name="20% — акцент1 11 3 2" xfId="17956" xr:uid="{00000000-0005-0000-0000-00000F000000}"/>
    <cellStyle name="20% — акцент1 11 4" xfId="12842" xr:uid="{00000000-0005-0000-0000-000010000000}"/>
    <cellStyle name="20% — акцент1 11 5" xfId="14687" xr:uid="{00000000-0005-0000-0000-000011000000}"/>
    <cellStyle name="20% — акцент1 11 6" xfId="16314" xr:uid="{00000000-0005-0000-0000-000012000000}"/>
    <cellStyle name="20% — акцент1 11 7" xfId="8436" xr:uid="{00000000-0005-0000-0000-000013000000}"/>
    <cellStyle name="20% — акцент1 11 8" xfId="6706" xr:uid="{00000000-0005-0000-0000-000014000000}"/>
    <cellStyle name="20% - Акцент1 12" xfId="988" xr:uid="{00000000-0005-0000-0000-000015000000}"/>
    <cellStyle name="20% — акцент1 12" xfId="4273" xr:uid="{00000000-0005-0000-0000-000016000000}"/>
    <cellStyle name="20% — акцент1 12 2" xfId="10981" xr:uid="{00000000-0005-0000-0000-000017000000}"/>
    <cellStyle name="20% — акцент1 12 2 2" xfId="18299" xr:uid="{00000000-0005-0000-0000-000018000000}"/>
    <cellStyle name="20% — акцент1 12 3" xfId="13185" xr:uid="{00000000-0005-0000-0000-000019000000}"/>
    <cellStyle name="20% — акцент1 12 4" xfId="15030" xr:uid="{00000000-0005-0000-0000-00001A000000}"/>
    <cellStyle name="20% — акцент1 12 5" xfId="16657" xr:uid="{00000000-0005-0000-0000-00001B000000}"/>
    <cellStyle name="20% — акцент1 12 6" xfId="8779" xr:uid="{00000000-0005-0000-0000-00001C000000}"/>
    <cellStyle name="20% — акцент1 12 7" xfId="7049" xr:uid="{00000000-0005-0000-0000-00001D000000}"/>
    <cellStyle name="20% - Акцент1 13" xfId="989" xr:uid="{00000000-0005-0000-0000-00001E000000}"/>
    <cellStyle name="20% — акцент1 13" xfId="2255" xr:uid="{00000000-0005-0000-0000-00001F000000}"/>
    <cellStyle name="20% — акцент1 13 2" xfId="17543" xr:uid="{00000000-0005-0000-0000-000020000000}"/>
    <cellStyle name="20% — акцент1 13 3" xfId="9638" xr:uid="{00000000-0005-0000-0000-000021000000}"/>
    <cellStyle name="20% - Акцент1 14" xfId="990" xr:uid="{00000000-0005-0000-0000-000022000000}"/>
    <cellStyle name="20% — акцент1 14" xfId="10587" xr:uid="{00000000-0005-0000-0000-000023000000}"/>
    <cellStyle name="20% - Акцент1 15" xfId="991" xr:uid="{00000000-0005-0000-0000-000024000000}"/>
    <cellStyle name="20% — акцент1 15" xfId="10563" xr:uid="{00000000-0005-0000-0000-000025000000}"/>
    <cellStyle name="20% - Акцент1 16" xfId="992" xr:uid="{00000000-0005-0000-0000-000026000000}"/>
    <cellStyle name="20% — акцент1 16" xfId="9700" xr:uid="{00000000-0005-0000-0000-000027000000}"/>
    <cellStyle name="20% - Акцент1 17" xfId="993" xr:uid="{00000000-0005-0000-0000-000028000000}"/>
    <cellStyle name="20% — акцент1 17" xfId="12158" xr:uid="{00000000-0005-0000-0000-000029000000}"/>
    <cellStyle name="20% - Акцент1 18" xfId="994" xr:uid="{00000000-0005-0000-0000-00002A000000}"/>
    <cellStyle name="20% — акцент1 18" xfId="12015" xr:uid="{00000000-0005-0000-0000-00002B000000}"/>
    <cellStyle name="20% - Акцент1 19" xfId="995" xr:uid="{00000000-0005-0000-0000-00002C000000}"/>
    <cellStyle name="20% — акцент1 19" xfId="11863" xr:uid="{00000000-0005-0000-0000-00002D000000}"/>
    <cellStyle name="20% - Акцент1 2" xfId="28" xr:uid="{00000000-0005-0000-0000-00002E000000}"/>
    <cellStyle name="20% — акцент1 2" xfId="261" xr:uid="{00000000-0005-0000-0000-00002F000000}"/>
    <cellStyle name="20% - Акцент1 2 2" xfId="29" xr:uid="{00000000-0005-0000-0000-000030000000}"/>
    <cellStyle name="20% - Акцент1 2 2 2" xfId="996" xr:uid="{00000000-0005-0000-0000-000031000000}"/>
    <cellStyle name="20% - Акцент1 2 3" xfId="997" xr:uid="{00000000-0005-0000-0000-000032000000}"/>
    <cellStyle name="20% - Акцент1 2 4" xfId="3798" xr:uid="{00000000-0005-0000-0000-000033000000}"/>
    <cellStyle name="20% - Акцент1 2 5" xfId="3672" xr:uid="{00000000-0005-0000-0000-000034000000}"/>
    <cellStyle name="20% - Акцент1 2 6" xfId="2270" xr:uid="{00000000-0005-0000-0000-000035000000}"/>
    <cellStyle name="20% - Акцент1 2 7" xfId="2213" xr:uid="{00000000-0005-0000-0000-000036000000}"/>
    <cellStyle name="20% - Акцент1 20" xfId="998" xr:uid="{00000000-0005-0000-0000-000037000000}"/>
    <cellStyle name="20% — акцент1 20" xfId="12181" xr:uid="{00000000-0005-0000-0000-000038000000}"/>
    <cellStyle name="20% - Акцент1 21" xfId="999" xr:uid="{00000000-0005-0000-0000-000039000000}"/>
    <cellStyle name="20% — акцент1 21" xfId="12197" xr:uid="{00000000-0005-0000-0000-00003A000000}"/>
    <cellStyle name="20% - Акцент1 22" xfId="1000" xr:uid="{00000000-0005-0000-0000-00003B000000}"/>
    <cellStyle name="20% — акцент1 22" xfId="14042" xr:uid="{00000000-0005-0000-0000-00003C000000}"/>
    <cellStyle name="20% - Акцент1 23" xfId="1001" xr:uid="{00000000-0005-0000-0000-00003D000000}"/>
    <cellStyle name="20% — акцент1 23" xfId="15889" xr:uid="{00000000-0005-0000-0000-00003E000000}"/>
    <cellStyle name="20% - Акцент1 24" xfId="1002" xr:uid="{00000000-0005-0000-0000-00003F000000}"/>
    <cellStyle name="20% — акцент1 24" xfId="15984" xr:uid="{00000000-0005-0000-0000-000040000000}"/>
    <cellStyle name="20% — акцент1 25" xfId="8034" xr:uid="{00000000-0005-0000-0000-000041000000}"/>
    <cellStyle name="20% — акцент1 26" xfId="5867" xr:uid="{00000000-0005-0000-0000-000042000000}"/>
    <cellStyle name="20% — акцент1 27" xfId="6199" xr:uid="{00000000-0005-0000-0000-000043000000}"/>
    <cellStyle name="20% — акцент1 28" xfId="20670" xr:uid="{00000000-0005-0000-0000-000044000000}"/>
    <cellStyle name="20% - Акцент1 3" xfId="30" xr:uid="{00000000-0005-0000-0000-000045000000}"/>
    <cellStyle name="20% — акцент1 3" xfId="286" xr:uid="{00000000-0005-0000-0000-000046000000}"/>
    <cellStyle name="20% - Акцент1 3 10" xfId="3325" xr:uid="{00000000-0005-0000-0000-000047000000}"/>
    <cellStyle name="20% - Акцент1 3 11" xfId="3317" xr:uid="{00000000-0005-0000-0000-000048000000}"/>
    <cellStyle name="20% - Акцент1 3 12" xfId="3302" xr:uid="{00000000-0005-0000-0000-000049000000}"/>
    <cellStyle name="20% - Акцент1 3 13" xfId="3673" xr:uid="{00000000-0005-0000-0000-00004A000000}"/>
    <cellStyle name="20% - Акцент1 3 14" xfId="20941" xr:uid="{00000000-0005-0000-0000-00004B000000}"/>
    <cellStyle name="20% - Акцент1 3 15" xfId="20962" xr:uid="{00000000-0005-0000-0000-00004C000000}"/>
    <cellStyle name="20% - Акцент1 3 2" xfId="1004" xr:uid="{00000000-0005-0000-0000-00004D000000}"/>
    <cellStyle name="20% - Акцент1 3 3" xfId="1003" xr:uid="{00000000-0005-0000-0000-00004E000000}"/>
    <cellStyle name="20% - Акцент1 3 4" xfId="3104" xr:uid="{00000000-0005-0000-0000-00004F000000}"/>
    <cellStyle name="20% - Акцент1 3 5" xfId="3476" xr:uid="{00000000-0005-0000-0000-000050000000}"/>
    <cellStyle name="20% - Акцент1 3 6" xfId="3310" xr:uid="{00000000-0005-0000-0000-000051000000}"/>
    <cellStyle name="20% - Акцент1 3 7" xfId="3467" xr:uid="{00000000-0005-0000-0000-000052000000}"/>
    <cellStyle name="20% - Акцент1 3 8" xfId="3316" xr:uid="{00000000-0005-0000-0000-000053000000}"/>
    <cellStyle name="20% - Акцент1 3 9" xfId="3457" xr:uid="{00000000-0005-0000-0000-000054000000}"/>
    <cellStyle name="20% - Акцент1 4" xfId="31" xr:uid="{00000000-0005-0000-0000-000055000000}"/>
    <cellStyle name="20% — акцент1 4" xfId="2395" xr:uid="{00000000-0005-0000-0000-000056000000}"/>
    <cellStyle name="20% - Акцент1 4 10" xfId="5884" xr:uid="{00000000-0005-0000-0000-000057000000}"/>
    <cellStyle name="20% - Акцент1 4 11" xfId="6157" xr:uid="{00000000-0005-0000-0000-000058000000}"/>
    <cellStyle name="20% - Акцент1 4 12" xfId="20403" xr:uid="{00000000-0005-0000-0000-000059000000}"/>
    <cellStyle name="20% - Акцент1 4 2" xfId="1006" xr:uid="{00000000-0005-0000-0000-00005A000000}"/>
    <cellStyle name="20% — акцент1 4 2" xfId="3456" xr:uid="{00000000-0005-0000-0000-00005B000000}"/>
    <cellStyle name="20% — акцент1 4 2 10" xfId="20845" xr:uid="{00000000-0005-0000-0000-00005C000000}"/>
    <cellStyle name="20% — акцент1 4 2 2" xfId="4175" xr:uid="{00000000-0005-0000-0000-00005D000000}"/>
    <cellStyle name="20% — акцент1 4 2 2 2" xfId="4922" xr:uid="{00000000-0005-0000-0000-00005E000000}"/>
    <cellStyle name="20% — акцент1 4 2 2 2 2" xfId="11627" xr:uid="{00000000-0005-0000-0000-00005F000000}"/>
    <cellStyle name="20% — акцент1 4 2 2 2 2 2" xfId="18945" xr:uid="{00000000-0005-0000-0000-000060000000}"/>
    <cellStyle name="20% — акцент1 4 2 2 2 3" xfId="13831" xr:uid="{00000000-0005-0000-0000-000061000000}"/>
    <cellStyle name="20% — акцент1 4 2 2 2 4" xfId="15676" xr:uid="{00000000-0005-0000-0000-000062000000}"/>
    <cellStyle name="20% — акцент1 4 2 2 2 5" xfId="17303" xr:uid="{00000000-0005-0000-0000-000063000000}"/>
    <cellStyle name="20% — акцент1 4 2 2 2 6" xfId="9425" xr:uid="{00000000-0005-0000-0000-000064000000}"/>
    <cellStyle name="20% — акцент1 4 2 2 2 7" xfId="7695" xr:uid="{00000000-0005-0000-0000-000065000000}"/>
    <cellStyle name="20% — акцент1 4 2 2 3" xfId="10885" xr:uid="{00000000-0005-0000-0000-000066000000}"/>
    <cellStyle name="20% — акцент1 4 2 2 3 2" xfId="18203" xr:uid="{00000000-0005-0000-0000-000067000000}"/>
    <cellStyle name="20% — акцент1 4 2 2 4" xfId="13089" xr:uid="{00000000-0005-0000-0000-000068000000}"/>
    <cellStyle name="20% — акцент1 4 2 2 5" xfId="14934" xr:uid="{00000000-0005-0000-0000-000069000000}"/>
    <cellStyle name="20% — акцент1 4 2 2 6" xfId="16561" xr:uid="{00000000-0005-0000-0000-00006A000000}"/>
    <cellStyle name="20% — акцент1 4 2 2 7" xfId="8683" xr:uid="{00000000-0005-0000-0000-00006B000000}"/>
    <cellStyle name="20% — акцент1 4 2 2 8" xfId="6953" xr:uid="{00000000-0005-0000-0000-00006C000000}"/>
    <cellStyle name="20% — акцент1 4 2 3" xfId="4527" xr:uid="{00000000-0005-0000-0000-00006D000000}"/>
    <cellStyle name="20% — акцент1 4 2 3 2" xfId="11232" xr:uid="{00000000-0005-0000-0000-00006E000000}"/>
    <cellStyle name="20% — акцент1 4 2 3 2 2" xfId="18550" xr:uid="{00000000-0005-0000-0000-00006F000000}"/>
    <cellStyle name="20% — акцент1 4 2 3 3" xfId="13436" xr:uid="{00000000-0005-0000-0000-000070000000}"/>
    <cellStyle name="20% — акцент1 4 2 3 4" xfId="15281" xr:uid="{00000000-0005-0000-0000-000071000000}"/>
    <cellStyle name="20% — акцент1 4 2 3 5" xfId="16908" xr:uid="{00000000-0005-0000-0000-000072000000}"/>
    <cellStyle name="20% — акцент1 4 2 3 6" xfId="9030" xr:uid="{00000000-0005-0000-0000-000073000000}"/>
    <cellStyle name="20% — акцент1 4 2 3 7" xfId="7300" xr:uid="{00000000-0005-0000-0000-000074000000}"/>
    <cellStyle name="20% — акцент1 4 2 4" xfId="10457" xr:uid="{00000000-0005-0000-0000-000075000000}"/>
    <cellStyle name="20% — акцент1 4 2 4 2" xfId="17828" xr:uid="{00000000-0005-0000-0000-000076000000}"/>
    <cellStyle name="20% — акцент1 4 2 5" xfId="12703" xr:uid="{00000000-0005-0000-0000-000077000000}"/>
    <cellStyle name="20% — акцент1 4 2 6" xfId="14548" xr:uid="{00000000-0005-0000-0000-000078000000}"/>
    <cellStyle name="20% — акцент1 4 2 7" xfId="16164" xr:uid="{00000000-0005-0000-0000-000079000000}"/>
    <cellStyle name="20% — акцент1 4 2 8" xfId="8288" xr:uid="{00000000-0005-0000-0000-00007A000000}"/>
    <cellStyle name="20% — акцент1 4 2 9" xfId="6533" xr:uid="{00000000-0005-0000-0000-00007B000000}"/>
    <cellStyle name="20% - Акцент1 4 3" xfId="1005" xr:uid="{00000000-0005-0000-0000-00007C000000}"/>
    <cellStyle name="20% - Акцент1 4 4" xfId="3318" xr:uid="{00000000-0005-0000-0000-00007D000000}"/>
    <cellStyle name="20% - Акцент1 4 5" xfId="3422" xr:uid="{00000000-0005-0000-0000-00007E000000}"/>
    <cellStyle name="20% - Акцент1 4 6" xfId="3137" xr:uid="{00000000-0005-0000-0000-00007F000000}"/>
    <cellStyle name="20% - Акцент1 4 7" xfId="3606" xr:uid="{00000000-0005-0000-0000-000080000000}"/>
    <cellStyle name="20% - Акцент1 4 8" xfId="3630" xr:uid="{00000000-0005-0000-0000-000081000000}"/>
    <cellStyle name="20% - Акцент1 4 9" xfId="3660" xr:uid="{00000000-0005-0000-0000-000082000000}"/>
    <cellStyle name="20% - Акцент1 5" xfId="1007" xr:uid="{00000000-0005-0000-0000-000083000000}"/>
    <cellStyle name="20% — акцент1 5" xfId="2416" xr:uid="{00000000-0005-0000-0000-000084000000}"/>
    <cellStyle name="20% — акцент1 5 2" xfId="3570" xr:uid="{00000000-0005-0000-0000-000085000000}"/>
    <cellStyle name="20% — акцент1 5 2 10" xfId="20897" xr:uid="{00000000-0005-0000-0000-000086000000}"/>
    <cellStyle name="20% — акцент1 5 2 2" xfId="4226" xr:uid="{00000000-0005-0000-0000-000087000000}"/>
    <cellStyle name="20% — акцент1 5 2 2 2" xfId="4973" xr:uid="{00000000-0005-0000-0000-000088000000}"/>
    <cellStyle name="20% — акцент1 5 2 2 2 2" xfId="11678" xr:uid="{00000000-0005-0000-0000-000089000000}"/>
    <cellStyle name="20% — акцент1 5 2 2 2 2 2" xfId="18996" xr:uid="{00000000-0005-0000-0000-00008A000000}"/>
    <cellStyle name="20% — акцент1 5 2 2 2 3" xfId="13882" xr:uid="{00000000-0005-0000-0000-00008B000000}"/>
    <cellStyle name="20% — акцент1 5 2 2 2 4" xfId="15727" xr:uid="{00000000-0005-0000-0000-00008C000000}"/>
    <cellStyle name="20% — акцент1 5 2 2 2 5" xfId="17354" xr:uid="{00000000-0005-0000-0000-00008D000000}"/>
    <cellStyle name="20% — акцент1 5 2 2 2 6" xfId="9476" xr:uid="{00000000-0005-0000-0000-00008E000000}"/>
    <cellStyle name="20% — акцент1 5 2 2 2 7" xfId="7746" xr:uid="{00000000-0005-0000-0000-00008F000000}"/>
    <cellStyle name="20% — акцент1 5 2 2 3" xfId="10936" xr:uid="{00000000-0005-0000-0000-000090000000}"/>
    <cellStyle name="20% — акцент1 5 2 2 3 2" xfId="18254" xr:uid="{00000000-0005-0000-0000-000091000000}"/>
    <cellStyle name="20% — акцент1 5 2 2 4" xfId="13140" xr:uid="{00000000-0005-0000-0000-000092000000}"/>
    <cellStyle name="20% — акцент1 5 2 2 5" xfId="14985" xr:uid="{00000000-0005-0000-0000-000093000000}"/>
    <cellStyle name="20% — акцент1 5 2 2 6" xfId="16612" xr:uid="{00000000-0005-0000-0000-000094000000}"/>
    <cellStyle name="20% — акцент1 5 2 2 7" xfId="8734" xr:uid="{00000000-0005-0000-0000-000095000000}"/>
    <cellStyle name="20% — акцент1 5 2 2 8" xfId="7004" xr:uid="{00000000-0005-0000-0000-000096000000}"/>
    <cellStyle name="20% — акцент1 5 2 3" xfId="4578" xr:uid="{00000000-0005-0000-0000-000097000000}"/>
    <cellStyle name="20% — акцент1 5 2 3 2" xfId="11283" xr:uid="{00000000-0005-0000-0000-000098000000}"/>
    <cellStyle name="20% — акцент1 5 2 3 2 2" xfId="18601" xr:uid="{00000000-0005-0000-0000-000099000000}"/>
    <cellStyle name="20% — акцент1 5 2 3 3" xfId="13487" xr:uid="{00000000-0005-0000-0000-00009A000000}"/>
    <cellStyle name="20% — акцент1 5 2 3 4" xfId="15332" xr:uid="{00000000-0005-0000-0000-00009B000000}"/>
    <cellStyle name="20% — акцент1 5 2 3 5" xfId="16959" xr:uid="{00000000-0005-0000-0000-00009C000000}"/>
    <cellStyle name="20% — акцент1 5 2 3 6" xfId="9081" xr:uid="{00000000-0005-0000-0000-00009D000000}"/>
    <cellStyle name="20% — акцент1 5 2 3 7" xfId="7351" xr:uid="{00000000-0005-0000-0000-00009E000000}"/>
    <cellStyle name="20% — акцент1 5 2 4" xfId="10515" xr:uid="{00000000-0005-0000-0000-00009F000000}"/>
    <cellStyle name="20% — акцент1 5 2 4 2" xfId="17879" xr:uid="{00000000-0005-0000-0000-0000A0000000}"/>
    <cellStyle name="20% — акцент1 5 2 5" xfId="12754" xr:uid="{00000000-0005-0000-0000-0000A1000000}"/>
    <cellStyle name="20% — акцент1 5 2 6" xfId="14599" xr:uid="{00000000-0005-0000-0000-0000A2000000}"/>
    <cellStyle name="20% — акцент1 5 2 7" xfId="16215" xr:uid="{00000000-0005-0000-0000-0000A3000000}"/>
    <cellStyle name="20% — акцент1 5 2 8" xfId="8339" xr:uid="{00000000-0005-0000-0000-0000A4000000}"/>
    <cellStyle name="20% — акцент1 5 2 9" xfId="6586" xr:uid="{00000000-0005-0000-0000-0000A5000000}"/>
    <cellStyle name="20% - Акцент1 6" xfId="1008" xr:uid="{00000000-0005-0000-0000-0000A6000000}"/>
    <cellStyle name="20% — акцент1 6" xfId="2330" xr:uid="{00000000-0005-0000-0000-0000A7000000}"/>
    <cellStyle name="20% — акцент1 6 2" xfId="3424" xr:uid="{00000000-0005-0000-0000-0000A8000000}"/>
    <cellStyle name="20% — акцент1 6 2 10" xfId="20833" xr:uid="{00000000-0005-0000-0000-0000A9000000}"/>
    <cellStyle name="20% — акцент1 6 2 2" xfId="4163" xr:uid="{00000000-0005-0000-0000-0000AA000000}"/>
    <cellStyle name="20% — акцент1 6 2 2 2" xfId="4910" xr:uid="{00000000-0005-0000-0000-0000AB000000}"/>
    <cellStyle name="20% — акцент1 6 2 2 2 2" xfId="11615" xr:uid="{00000000-0005-0000-0000-0000AC000000}"/>
    <cellStyle name="20% — акцент1 6 2 2 2 2 2" xfId="18933" xr:uid="{00000000-0005-0000-0000-0000AD000000}"/>
    <cellStyle name="20% — акцент1 6 2 2 2 3" xfId="13819" xr:uid="{00000000-0005-0000-0000-0000AE000000}"/>
    <cellStyle name="20% — акцент1 6 2 2 2 4" xfId="15664" xr:uid="{00000000-0005-0000-0000-0000AF000000}"/>
    <cellStyle name="20% — акцент1 6 2 2 2 5" xfId="17291" xr:uid="{00000000-0005-0000-0000-0000B0000000}"/>
    <cellStyle name="20% — акцент1 6 2 2 2 6" xfId="9413" xr:uid="{00000000-0005-0000-0000-0000B1000000}"/>
    <cellStyle name="20% — акцент1 6 2 2 2 7" xfId="7683" xr:uid="{00000000-0005-0000-0000-0000B2000000}"/>
    <cellStyle name="20% — акцент1 6 2 2 3" xfId="10873" xr:uid="{00000000-0005-0000-0000-0000B3000000}"/>
    <cellStyle name="20% — акцент1 6 2 2 3 2" xfId="18191" xr:uid="{00000000-0005-0000-0000-0000B4000000}"/>
    <cellStyle name="20% — акцент1 6 2 2 4" xfId="13077" xr:uid="{00000000-0005-0000-0000-0000B5000000}"/>
    <cellStyle name="20% — акцент1 6 2 2 5" xfId="14922" xr:uid="{00000000-0005-0000-0000-0000B6000000}"/>
    <cellStyle name="20% — акцент1 6 2 2 6" xfId="16549" xr:uid="{00000000-0005-0000-0000-0000B7000000}"/>
    <cellStyle name="20% — акцент1 6 2 2 7" xfId="8671" xr:uid="{00000000-0005-0000-0000-0000B8000000}"/>
    <cellStyle name="20% — акцент1 6 2 2 8" xfId="6941" xr:uid="{00000000-0005-0000-0000-0000B9000000}"/>
    <cellStyle name="20% — акцент1 6 2 3" xfId="4515" xr:uid="{00000000-0005-0000-0000-0000BA000000}"/>
    <cellStyle name="20% — акцент1 6 2 3 2" xfId="11220" xr:uid="{00000000-0005-0000-0000-0000BB000000}"/>
    <cellStyle name="20% — акцент1 6 2 3 2 2" xfId="18538" xr:uid="{00000000-0005-0000-0000-0000BC000000}"/>
    <cellStyle name="20% — акцент1 6 2 3 3" xfId="13424" xr:uid="{00000000-0005-0000-0000-0000BD000000}"/>
    <cellStyle name="20% — акцент1 6 2 3 4" xfId="15269" xr:uid="{00000000-0005-0000-0000-0000BE000000}"/>
    <cellStyle name="20% — акцент1 6 2 3 5" xfId="16896" xr:uid="{00000000-0005-0000-0000-0000BF000000}"/>
    <cellStyle name="20% — акцент1 6 2 3 6" xfId="9018" xr:uid="{00000000-0005-0000-0000-0000C0000000}"/>
    <cellStyle name="20% — акцент1 6 2 3 7" xfId="7288" xr:uid="{00000000-0005-0000-0000-0000C1000000}"/>
    <cellStyle name="20% — акцент1 6 2 4" xfId="10442" xr:uid="{00000000-0005-0000-0000-0000C2000000}"/>
    <cellStyle name="20% — акцент1 6 2 4 2" xfId="17816" xr:uid="{00000000-0005-0000-0000-0000C3000000}"/>
    <cellStyle name="20% — акцент1 6 2 5" xfId="12691" xr:uid="{00000000-0005-0000-0000-0000C4000000}"/>
    <cellStyle name="20% — акцент1 6 2 6" xfId="14536" xr:uid="{00000000-0005-0000-0000-0000C5000000}"/>
    <cellStyle name="20% — акцент1 6 2 7" xfId="16152" xr:uid="{00000000-0005-0000-0000-0000C6000000}"/>
    <cellStyle name="20% — акцент1 6 2 8" xfId="8276" xr:uid="{00000000-0005-0000-0000-0000C7000000}"/>
    <cellStyle name="20% — акцент1 6 2 9" xfId="6521" xr:uid="{00000000-0005-0000-0000-0000C8000000}"/>
    <cellStyle name="20% - Акцент1 7" xfId="1009" xr:uid="{00000000-0005-0000-0000-0000C9000000}"/>
    <cellStyle name="20% — акцент1 7" xfId="2353" xr:uid="{00000000-0005-0000-0000-0000CA000000}"/>
    <cellStyle name="20% - Акцент1 8" xfId="1010" xr:uid="{00000000-0005-0000-0000-0000CB000000}"/>
    <cellStyle name="20% — акцент1 8" xfId="2348" xr:uid="{00000000-0005-0000-0000-0000CC000000}"/>
    <cellStyle name="20% - Акцент1 9" xfId="1011" xr:uid="{00000000-0005-0000-0000-0000CD000000}"/>
    <cellStyle name="20% — акцент1 9" xfId="2514" xr:uid="{00000000-0005-0000-0000-0000CE000000}"/>
    <cellStyle name="20% — акцент2" xfId="964" builtinId="34" customBuiltin="1"/>
    <cellStyle name="20% - Акцент2 10" xfId="1013" xr:uid="{00000000-0005-0000-0000-0000D0000000}"/>
    <cellStyle name="20% — акцент2 10" xfId="2533" xr:uid="{00000000-0005-0000-0000-0000D1000000}"/>
    <cellStyle name="20% — акцент2 10 2" xfId="4270" xr:uid="{00000000-0005-0000-0000-0000D2000000}"/>
    <cellStyle name="20% — акцент2 10 3" xfId="3847" xr:uid="{00000000-0005-0000-0000-0000D3000000}"/>
    <cellStyle name="20% — акцент2 10 3 2" xfId="4626" xr:uid="{00000000-0005-0000-0000-0000D4000000}"/>
    <cellStyle name="20% — акцент2 10 3 2 2" xfId="11331" xr:uid="{00000000-0005-0000-0000-0000D5000000}"/>
    <cellStyle name="20% — акцент2 10 3 2 2 2" xfId="18649" xr:uid="{00000000-0005-0000-0000-0000D6000000}"/>
    <cellStyle name="20% — акцент2 10 3 2 3" xfId="13535" xr:uid="{00000000-0005-0000-0000-0000D7000000}"/>
    <cellStyle name="20% — акцент2 10 3 2 4" xfId="15380" xr:uid="{00000000-0005-0000-0000-0000D8000000}"/>
    <cellStyle name="20% — акцент2 10 3 2 5" xfId="17007" xr:uid="{00000000-0005-0000-0000-0000D9000000}"/>
    <cellStyle name="20% — акцент2 10 3 2 6" xfId="9129" xr:uid="{00000000-0005-0000-0000-0000DA000000}"/>
    <cellStyle name="20% — акцент2 10 3 2 7" xfId="7399" xr:uid="{00000000-0005-0000-0000-0000DB000000}"/>
    <cellStyle name="20% — акцент2 10 3 3" xfId="10595" xr:uid="{00000000-0005-0000-0000-0000DC000000}"/>
    <cellStyle name="20% — акцент2 10 3 3 2" xfId="17926" xr:uid="{00000000-0005-0000-0000-0000DD000000}"/>
    <cellStyle name="20% — акцент2 10 3 4" xfId="12805" xr:uid="{00000000-0005-0000-0000-0000DE000000}"/>
    <cellStyle name="20% — акцент2 10 3 5" xfId="14650" xr:uid="{00000000-0005-0000-0000-0000DF000000}"/>
    <cellStyle name="20% — акцент2 10 3 6" xfId="16264" xr:uid="{00000000-0005-0000-0000-0000E0000000}"/>
    <cellStyle name="20% — акцент2 10 3 7" xfId="8387" xr:uid="{00000000-0005-0000-0000-0000E1000000}"/>
    <cellStyle name="20% — акцент2 10 3 8" xfId="6644" xr:uid="{00000000-0005-0000-0000-0000E2000000}"/>
    <cellStyle name="20% - Акцент2 11" xfId="1014" xr:uid="{00000000-0005-0000-0000-0000E3000000}"/>
    <cellStyle name="20% — акцент2 11" xfId="3855" xr:uid="{00000000-0005-0000-0000-0000E4000000}"/>
    <cellStyle name="20% — акцент2 11 2" xfId="4632" xr:uid="{00000000-0005-0000-0000-0000E5000000}"/>
    <cellStyle name="20% — акцент2 11 2 2" xfId="11337" xr:uid="{00000000-0005-0000-0000-0000E6000000}"/>
    <cellStyle name="20% — акцент2 11 2 2 2" xfId="18655" xr:uid="{00000000-0005-0000-0000-0000E7000000}"/>
    <cellStyle name="20% — акцент2 11 2 3" xfId="13541" xr:uid="{00000000-0005-0000-0000-0000E8000000}"/>
    <cellStyle name="20% — акцент2 11 2 4" xfId="15386" xr:uid="{00000000-0005-0000-0000-0000E9000000}"/>
    <cellStyle name="20% — акцент2 11 2 5" xfId="17013" xr:uid="{00000000-0005-0000-0000-0000EA000000}"/>
    <cellStyle name="20% — акцент2 11 2 6" xfId="9135" xr:uid="{00000000-0005-0000-0000-0000EB000000}"/>
    <cellStyle name="20% — акцент2 11 2 7" xfId="7405" xr:uid="{00000000-0005-0000-0000-0000EC000000}"/>
    <cellStyle name="20% — акцент2 11 3" xfId="10601" xr:uid="{00000000-0005-0000-0000-0000ED000000}"/>
    <cellStyle name="20% — акцент2 11 3 2" xfId="17932" xr:uid="{00000000-0005-0000-0000-0000EE000000}"/>
    <cellStyle name="20% — акцент2 11 4" xfId="12811" xr:uid="{00000000-0005-0000-0000-0000EF000000}"/>
    <cellStyle name="20% — акцент2 11 5" xfId="14656" xr:uid="{00000000-0005-0000-0000-0000F0000000}"/>
    <cellStyle name="20% — акцент2 11 6" xfId="16270" xr:uid="{00000000-0005-0000-0000-0000F1000000}"/>
    <cellStyle name="20% — акцент2 11 7" xfId="8393" xr:uid="{00000000-0005-0000-0000-0000F2000000}"/>
    <cellStyle name="20% — акцент2 11 8" xfId="6650" xr:uid="{00000000-0005-0000-0000-0000F3000000}"/>
    <cellStyle name="20% - Акцент2 12" xfId="1015" xr:uid="{00000000-0005-0000-0000-0000F4000000}"/>
    <cellStyle name="20% — акцент2 12" xfId="3930" xr:uid="{00000000-0005-0000-0000-0000F5000000}"/>
    <cellStyle name="20% — акцент2 12 2" xfId="4677" xr:uid="{00000000-0005-0000-0000-0000F6000000}"/>
    <cellStyle name="20% — акцент2 12 2 2" xfId="11382" xr:uid="{00000000-0005-0000-0000-0000F7000000}"/>
    <cellStyle name="20% — акцент2 12 2 2 2" xfId="18700" xr:uid="{00000000-0005-0000-0000-0000F8000000}"/>
    <cellStyle name="20% — акцент2 12 2 3" xfId="13586" xr:uid="{00000000-0005-0000-0000-0000F9000000}"/>
    <cellStyle name="20% — акцент2 12 2 4" xfId="15431" xr:uid="{00000000-0005-0000-0000-0000FA000000}"/>
    <cellStyle name="20% — акцент2 12 2 5" xfId="17058" xr:uid="{00000000-0005-0000-0000-0000FB000000}"/>
    <cellStyle name="20% — акцент2 12 2 6" xfId="9180" xr:uid="{00000000-0005-0000-0000-0000FC000000}"/>
    <cellStyle name="20% — акцент2 12 2 7" xfId="7450" xr:uid="{00000000-0005-0000-0000-0000FD000000}"/>
    <cellStyle name="20% — акцент2 12 3" xfId="10640" xr:uid="{00000000-0005-0000-0000-0000FE000000}"/>
    <cellStyle name="20% — акцент2 12 3 2" xfId="17958" xr:uid="{00000000-0005-0000-0000-0000FF000000}"/>
    <cellStyle name="20% — акцент2 12 4" xfId="12844" xr:uid="{00000000-0005-0000-0000-000000010000}"/>
    <cellStyle name="20% — акцент2 12 5" xfId="14689" xr:uid="{00000000-0005-0000-0000-000001010000}"/>
    <cellStyle name="20% — акцент2 12 6" xfId="16316" xr:uid="{00000000-0005-0000-0000-000002010000}"/>
    <cellStyle name="20% — акцент2 12 7" xfId="8438" xr:uid="{00000000-0005-0000-0000-000003010000}"/>
    <cellStyle name="20% — акцент2 12 8" xfId="6708" xr:uid="{00000000-0005-0000-0000-000004010000}"/>
    <cellStyle name="20% - Акцент2 13" xfId="1016" xr:uid="{00000000-0005-0000-0000-000005010000}"/>
    <cellStyle name="20% — акцент2 13" xfId="3006" xr:uid="{00000000-0005-0000-0000-000006010000}"/>
    <cellStyle name="20% — акцент2 13 2" xfId="9901" xr:uid="{00000000-0005-0000-0000-000007010000}"/>
    <cellStyle name="20% — акцент2 13 2 2" xfId="17598" xr:uid="{00000000-0005-0000-0000-000008010000}"/>
    <cellStyle name="20% — акцент2 13 3" xfId="12395" xr:uid="{00000000-0005-0000-0000-000009010000}"/>
    <cellStyle name="20% — акцент2 13 4" xfId="14240" xr:uid="{00000000-0005-0000-0000-00000A010000}"/>
    <cellStyle name="20% — акцент2 13 5" xfId="15913" xr:uid="{00000000-0005-0000-0000-00000B010000}"/>
    <cellStyle name="20% — акцент2 13 6" xfId="8045" xr:uid="{00000000-0005-0000-0000-00000C010000}"/>
    <cellStyle name="20% — акцент2 13 7" xfId="5881" xr:uid="{00000000-0005-0000-0000-00000D010000}"/>
    <cellStyle name="20% - Акцент2 14" xfId="1017" xr:uid="{00000000-0005-0000-0000-00000E010000}"/>
    <cellStyle name="20% — акцент2 14" xfId="4275" xr:uid="{00000000-0005-0000-0000-00000F010000}"/>
    <cellStyle name="20% — акцент2 14 2" xfId="10983" xr:uid="{00000000-0005-0000-0000-000010010000}"/>
    <cellStyle name="20% — акцент2 14 2 2" xfId="18301" xr:uid="{00000000-0005-0000-0000-000011010000}"/>
    <cellStyle name="20% — акцент2 14 3" xfId="13187" xr:uid="{00000000-0005-0000-0000-000012010000}"/>
    <cellStyle name="20% — акцент2 14 4" xfId="15032" xr:uid="{00000000-0005-0000-0000-000013010000}"/>
    <cellStyle name="20% — акцент2 14 5" xfId="16659" xr:uid="{00000000-0005-0000-0000-000014010000}"/>
    <cellStyle name="20% — акцент2 14 6" xfId="8781" xr:uid="{00000000-0005-0000-0000-000015010000}"/>
    <cellStyle name="20% — акцент2 14 7" xfId="7051" xr:uid="{00000000-0005-0000-0000-000016010000}"/>
    <cellStyle name="20% - Акцент2 15" xfId="1018" xr:uid="{00000000-0005-0000-0000-000017010000}"/>
    <cellStyle name="20% — акцент2 15" xfId="7851" xr:uid="{00000000-0005-0000-0000-000018010000}"/>
    <cellStyle name="20% — акцент2 15 2" xfId="19101" xr:uid="{00000000-0005-0000-0000-000019010000}"/>
    <cellStyle name="20% — акцент2 15 3" xfId="17459" xr:uid="{00000000-0005-0000-0000-00001A010000}"/>
    <cellStyle name="20% - Акцент2 16" xfId="1019" xr:uid="{00000000-0005-0000-0000-00001B010000}"/>
    <cellStyle name="20% — акцент2 16" xfId="7969" xr:uid="{00000000-0005-0000-0000-00001C010000}"/>
    <cellStyle name="20% - Акцент2 17" xfId="1020" xr:uid="{00000000-0005-0000-0000-00001D010000}"/>
    <cellStyle name="20% — акцент2 17" xfId="5854" xr:uid="{00000000-0005-0000-0000-00001E010000}"/>
    <cellStyle name="20% - Акцент2 18" xfId="1021" xr:uid="{00000000-0005-0000-0000-00001F010000}"/>
    <cellStyle name="20% — акцент2 18" xfId="6203" xr:uid="{00000000-0005-0000-0000-000020010000}"/>
    <cellStyle name="20% - Акцент2 19" xfId="1022" xr:uid="{00000000-0005-0000-0000-000021010000}"/>
    <cellStyle name="20% — акцент2 19" xfId="20672" xr:uid="{00000000-0005-0000-0000-000022010000}"/>
    <cellStyle name="20% - Акцент2 2" xfId="32" xr:uid="{00000000-0005-0000-0000-000023010000}"/>
    <cellStyle name="20% — акцент2 2" xfId="262" xr:uid="{00000000-0005-0000-0000-000024010000}"/>
    <cellStyle name="20% — акцент2 2 10" xfId="3000" xr:uid="{00000000-0005-0000-0000-000025010000}"/>
    <cellStyle name="20% — акцент2 2 10 2" xfId="12389" xr:uid="{00000000-0005-0000-0000-000026010000}"/>
    <cellStyle name="20% — акцент2 2 10 3" xfId="14234" xr:uid="{00000000-0005-0000-0000-000027010000}"/>
    <cellStyle name="20% — акцент2 2 10 4" xfId="17522" xr:uid="{00000000-0005-0000-0000-000028010000}"/>
    <cellStyle name="20% — акцент2 2 10 5" xfId="9895" xr:uid="{00000000-0005-0000-0000-000029010000}"/>
    <cellStyle name="20% — акцент2 2 10 6" xfId="7913" xr:uid="{00000000-0005-0000-0000-00002A010000}"/>
    <cellStyle name="20% — акцент2 2 11" xfId="9670" xr:uid="{00000000-0005-0000-0000-00002B010000}"/>
    <cellStyle name="20% — акцент2 2 11 2" xfId="17544" xr:uid="{00000000-0005-0000-0000-00002C010000}"/>
    <cellStyle name="20% — акцент2 2 12" xfId="15906" xr:uid="{00000000-0005-0000-0000-00002D010000}"/>
    <cellStyle name="20% — акцент2 2 13" xfId="8029" xr:uid="{00000000-0005-0000-0000-00002E010000}"/>
    <cellStyle name="20% — акцент2 2 14" xfId="5862" xr:uid="{00000000-0005-0000-0000-00002F010000}"/>
    <cellStyle name="20% - Акцент2 2 2" xfId="33" xr:uid="{00000000-0005-0000-0000-000030010000}"/>
    <cellStyle name="20% — акцент2 2 2" xfId="3845" xr:uid="{00000000-0005-0000-0000-000031010000}"/>
    <cellStyle name="20% - Акцент2 2 2 2" xfId="1023" xr:uid="{00000000-0005-0000-0000-000032010000}"/>
    <cellStyle name="20% - Акцент2 2 3" xfId="1024" xr:uid="{00000000-0005-0000-0000-000033010000}"/>
    <cellStyle name="20% — акцент2 2 3" xfId="3921" xr:uid="{00000000-0005-0000-0000-000034010000}"/>
    <cellStyle name="20% - Акцент2 2 4" xfId="3799" xr:uid="{00000000-0005-0000-0000-000035010000}"/>
    <cellStyle name="20% — акцент2 2 4" xfId="3922" xr:uid="{00000000-0005-0000-0000-000036010000}"/>
    <cellStyle name="20% - Акцент2 2 5" xfId="3674" xr:uid="{00000000-0005-0000-0000-000037010000}"/>
    <cellStyle name="20% — акцент2 2 5" xfId="3126" xr:uid="{00000000-0005-0000-0000-000038010000}"/>
    <cellStyle name="20% — акцент2 2 5 2" xfId="4352" xr:uid="{00000000-0005-0000-0000-000039010000}"/>
    <cellStyle name="20% — акцент2 2 5 2 2" xfId="11057" xr:uid="{00000000-0005-0000-0000-00003A010000}"/>
    <cellStyle name="20% — акцент2 2 5 2 2 2" xfId="18375" xr:uid="{00000000-0005-0000-0000-00003B010000}"/>
    <cellStyle name="20% — акцент2 2 5 2 3" xfId="13261" xr:uid="{00000000-0005-0000-0000-00003C010000}"/>
    <cellStyle name="20% — акцент2 2 5 2 4" xfId="15106" xr:uid="{00000000-0005-0000-0000-00003D010000}"/>
    <cellStyle name="20% — акцент2 2 5 2 5" xfId="16733" xr:uid="{00000000-0005-0000-0000-00003E010000}"/>
    <cellStyle name="20% — акцент2 2 5 2 6" xfId="8855" xr:uid="{00000000-0005-0000-0000-00003F010000}"/>
    <cellStyle name="20% — акцент2 2 5 2 7" xfId="7125" xr:uid="{00000000-0005-0000-0000-000040010000}"/>
    <cellStyle name="20% — акцент2 2 5 3" xfId="10183" xr:uid="{00000000-0005-0000-0000-000041010000}"/>
    <cellStyle name="20% — акцент2 2 5 3 2" xfId="17662" xr:uid="{00000000-0005-0000-0000-000042010000}"/>
    <cellStyle name="20% — акцент2 2 5 4" xfId="12537" xr:uid="{00000000-0005-0000-0000-000043010000}"/>
    <cellStyle name="20% — акцент2 2 5 5" xfId="14382" xr:uid="{00000000-0005-0000-0000-000044010000}"/>
    <cellStyle name="20% — акцент2 2 5 6" xfId="15988" xr:uid="{00000000-0005-0000-0000-000045010000}"/>
    <cellStyle name="20% — акцент2 2 5 7" xfId="8113" xr:uid="{00000000-0005-0000-0000-000046010000}"/>
    <cellStyle name="20% — акцент2 2 5 8" xfId="6232" xr:uid="{00000000-0005-0000-0000-000047010000}"/>
    <cellStyle name="20% - Акцент2 2 6" xfId="2271" xr:uid="{00000000-0005-0000-0000-000048010000}"/>
    <cellStyle name="20% — акцент2 2 6" xfId="3850" xr:uid="{00000000-0005-0000-0000-000049010000}"/>
    <cellStyle name="20% — акцент2 2 6 2" xfId="4628" xr:uid="{00000000-0005-0000-0000-00004A010000}"/>
    <cellStyle name="20% — акцент2 2 6 2 2" xfId="11333" xr:uid="{00000000-0005-0000-0000-00004B010000}"/>
    <cellStyle name="20% — акцент2 2 6 2 2 2" xfId="18651" xr:uid="{00000000-0005-0000-0000-00004C010000}"/>
    <cellStyle name="20% — акцент2 2 6 2 3" xfId="13537" xr:uid="{00000000-0005-0000-0000-00004D010000}"/>
    <cellStyle name="20% — акцент2 2 6 2 4" xfId="15382" xr:uid="{00000000-0005-0000-0000-00004E010000}"/>
    <cellStyle name="20% — акцент2 2 6 2 5" xfId="17009" xr:uid="{00000000-0005-0000-0000-00004F010000}"/>
    <cellStyle name="20% — акцент2 2 6 2 6" xfId="9131" xr:uid="{00000000-0005-0000-0000-000050010000}"/>
    <cellStyle name="20% — акцент2 2 6 2 7" xfId="7401" xr:uid="{00000000-0005-0000-0000-000051010000}"/>
    <cellStyle name="20% — акцент2 2 6 3" xfId="10597" xr:uid="{00000000-0005-0000-0000-000052010000}"/>
    <cellStyle name="20% — акцент2 2 6 3 2" xfId="17928" xr:uid="{00000000-0005-0000-0000-000053010000}"/>
    <cellStyle name="20% — акцент2 2 6 4" xfId="12807" xr:uid="{00000000-0005-0000-0000-000054010000}"/>
    <cellStyle name="20% — акцент2 2 6 5" xfId="14652" xr:uid="{00000000-0005-0000-0000-000055010000}"/>
    <cellStyle name="20% — акцент2 2 6 6" xfId="16266" xr:uid="{00000000-0005-0000-0000-000056010000}"/>
    <cellStyle name="20% — акцент2 2 6 7" xfId="8389" xr:uid="{00000000-0005-0000-0000-000057010000}"/>
    <cellStyle name="20% — акцент2 2 6 8" xfId="6646" xr:uid="{00000000-0005-0000-0000-000058010000}"/>
    <cellStyle name="20% - Акцент2 2 7" xfId="2214" xr:uid="{00000000-0005-0000-0000-000059010000}"/>
    <cellStyle name="20% — акцент2 2 7" xfId="3015" xr:uid="{00000000-0005-0000-0000-00005A010000}"/>
    <cellStyle name="20% — акцент2 2 8" xfId="4284" xr:uid="{00000000-0005-0000-0000-00005B010000}"/>
    <cellStyle name="20% — акцент2 2 9" xfId="5028" xr:uid="{00000000-0005-0000-0000-00005C010000}"/>
    <cellStyle name="20% - Акцент2 20" xfId="1025" xr:uid="{00000000-0005-0000-0000-00005D010000}"/>
    <cellStyle name="20% - Акцент2 21" xfId="1026" xr:uid="{00000000-0005-0000-0000-00005E010000}"/>
    <cellStyle name="20% - Акцент2 22" xfId="1027" xr:uid="{00000000-0005-0000-0000-00005F010000}"/>
    <cellStyle name="20% - Акцент2 23" xfId="1028" xr:uid="{00000000-0005-0000-0000-000060010000}"/>
    <cellStyle name="20% - Акцент2 24" xfId="1029" xr:uid="{00000000-0005-0000-0000-000061010000}"/>
    <cellStyle name="20% - Акцент2 3" xfId="34" xr:uid="{00000000-0005-0000-0000-000062010000}"/>
    <cellStyle name="20% — акцент2 3" xfId="293" xr:uid="{00000000-0005-0000-0000-000063010000}"/>
    <cellStyle name="20% - Акцент2 3 10" xfId="3328" xr:uid="{00000000-0005-0000-0000-000064010000}"/>
    <cellStyle name="20% — акцент2 3 10" xfId="9801" xr:uid="{00000000-0005-0000-0000-000065010000}"/>
    <cellStyle name="20% - Акцент2 3 11" xfId="3468" xr:uid="{00000000-0005-0000-0000-000066010000}"/>
    <cellStyle name="20% — акцент2 3 11" xfId="10100" xr:uid="{00000000-0005-0000-0000-000067010000}"/>
    <cellStyle name="20% - Акцент2 3 12" xfId="3595" xr:uid="{00000000-0005-0000-0000-000068010000}"/>
    <cellStyle name="20% — акцент2 3 12" xfId="12085" xr:uid="{00000000-0005-0000-0000-000069010000}"/>
    <cellStyle name="20% - Акцент2 3 13" xfId="3675" xr:uid="{00000000-0005-0000-0000-00006A010000}"/>
    <cellStyle name="20% — акцент2 3 13" xfId="9979" xr:uid="{00000000-0005-0000-0000-00006B010000}"/>
    <cellStyle name="20% - Акцент2 3 14" xfId="20940" xr:uid="{00000000-0005-0000-0000-00006C010000}"/>
    <cellStyle name="20% — акцент2 3 14" xfId="9969" xr:uid="{00000000-0005-0000-0000-00006D010000}"/>
    <cellStyle name="20% - Акцент2 3 15" xfId="20963" xr:uid="{00000000-0005-0000-0000-00006E010000}"/>
    <cellStyle name="20% — акцент2 3 15" xfId="11891" xr:uid="{00000000-0005-0000-0000-00006F010000}"/>
    <cellStyle name="20% — акцент2 3 16" xfId="12018" xr:uid="{00000000-0005-0000-0000-000070010000}"/>
    <cellStyle name="20% — акцент2 3 17" xfId="12221" xr:uid="{00000000-0005-0000-0000-000071010000}"/>
    <cellStyle name="20% — акцент2 3 18" xfId="14066" xr:uid="{00000000-0005-0000-0000-000072010000}"/>
    <cellStyle name="20% — акцент2 3 19" xfId="15910" xr:uid="{00000000-0005-0000-0000-000073010000}"/>
    <cellStyle name="20% - Акцент2 3 2" xfId="1031" xr:uid="{00000000-0005-0000-0000-000074010000}"/>
    <cellStyle name="20% — акцент2 3 2" xfId="3846" xr:uid="{00000000-0005-0000-0000-000075010000}"/>
    <cellStyle name="20% — акцент2 3 20" xfId="16311" xr:uid="{00000000-0005-0000-0000-000076010000}"/>
    <cellStyle name="20% — акцент2 3 21" xfId="8033" xr:uid="{00000000-0005-0000-0000-000077010000}"/>
    <cellStyle name="20% — акцент2 3 22" xfId="5866" xr:uid="{00000000-0005-0000-0000-000078010000}"/>
    <cellStyle name="20% — акцент2 3 23" xfId="6201" xr:uid="{00000000-0005-0000-0000-000079010000}"/>
    <cellStyle name="20% - Акцент2 3 3" xfId="1030" xr:uid="{00000000-0005-0000-0000-00007A010000}"/>
    <cellStyle name="20% — акцент2 3 3" xfId="3124" xr:uid="{00000000-0005-0000-0000-00007B010000}"/>
    <cellStyle name="20% — акцент2 3 3 2" xfId="4351" xr:uid="{00000000-0005-0000-0000-00007C010000}"/>
    <cellStyle name="20% — акцент2 3 3 2 2" xfId="11056" xr:uid="{00000000-0005-0000-0000-00007D010000}"/>
    <cellStyle name="20% — акцент2 3 3 2 2 2" xfId="18374" xr:uid="{00000000-0005-0000-0000-00007E010000}"/>
    <cellStyle name="20% — акцент2 3 3 2 3" xfId="13260" xr:uid="{00000000-0005-0000-0000-00007F010000}"/>
    <cellStyle name="20% — акцент2 3 3 2 4" xfId="15105" xr:uid="{00000000-0005-0000-0000-000080010000}"/>
    <cellStyle name="20% — акцент2 3 3 2 5" xfId="16732" xr:uid="{00000000-0005-0000-0000-000081010000}"/>
    <cellStyle name="20% — акцент2 3 3 2 6" xfId="8854" xr:uid="{00000000-0005-0000-0000-000082010000}"/>
    <cellStyle name="20% — акцент2 3 3 2 7" xfId="7124" xr:uid="{00000000-0005-0000-0000-000083010000}"/>
    <cellStyle name="20% — акцент2 3 3 3" xfId="10182" xr:uid="{00000000-0005-0000-0000-000084010000}"/>
    <cellStyle name="20% — акцент2 3 3 3 2" xfId="17661" xr:uid="{00000000-0005-0000-0000-000085010000}"/>
    <cellStyle name="20% — акцент2 3 3 4" xfId="12536" xr:uid="{00000000-0005-0000-0000-000086010000}"/>
    <cellStyle name="20% — акцент2 3 3 5" xfId="14381" xr:uid="{00000000-0005-0000-0000-000087010000}"/>
    <cellStyle name="20% — акцент2 3 3 6" xfId="15987" xr:uid="{00000000-0005-0000-0000-000088010000}"/>
    <cellStyle name="20% — акцент2 3 3 7" xfId="8112" xr:uid="{00000000-0005-0000-0000-000089010000}"/>
    <cellStyle name="20% — акцент2 3 3 8" xfId="6231" xr:uid="{00000000-0005-0000-0000-00008A010000}"/>
    <cellStyle name="20% - Акцент2 3 4" xfId="3105" xr:uid="{00000000-0005-0000-0000-00008B010000}"/>
    <cellStyle name="20% — акцент2 3 4" xfId="3854" xr:uid="{00000000-0005-0000-0000-00008C010000}"/>
    <cellStyle name="20% — акцент2 3 4 2" xfId="4631" xr:uid="{00000000-0005-0000-0000-00008D010000}"/>
    <cellStyle name="20% — акцент2 3 4 2 2" xfId="11336" xr:uid="{00000000-0005-0000-0000-00008E010000}"/>
    <cellStyle name="20% — акцент2 3 4 2 2 2" xfId="18654" xr:uid="{00000000-0005-0000-0000-00008F010000}"/>
    <cellStyle name="20% — акцент2 3 4 2 3" xfId="13540" xr:uid="{00000000-0005-0000-0000-000090010000}"/>
    <cellStyle name="20% — акцент2 3 4 2 4" xfId="15385" xr:uid="{00000000-0005-0000-0000-000091010000}"/>
    <cellStyle name="20% — акцент2 3 4 2 5" xfId="17012" xr:uid="{00000000-0005-0000-0000-000092010000}"/>
    <cellStyle name="20% — акцент2 3 4 2 6" xfId="9134" xr:uid="{00000000-0005-0000-0000-000093010000}"/>
    <cellStyle name="20% — акцент2 3 4 2 7" xfId="7404" xr:uid="{00000000-0005-0000-0000-000094010000}"/>
    <cellStyle name="20% — акцент2 3 4 3" xfId="10600" xr:uid="{00000000-0005-0000-0000-000095010000}"/>
    <cellStyle name="20% — акцент2 3 4 3 2" xfId="17931" xr:uid="{00000000-0005-0000-0000-000096010000}"/>
    <cellStyle name="20% — акцент2 3 4 4" xfId="12810" xr:uid="{00000000-0005-0000-0000-000097010000}"/>
    <cellStyle name="20% — акцент2 3 4 5" xfId="14655" xr:uid="{00000000-0005-0000-0000-000098010000}"/>
    <cellStyle name="20% — акцент2 3 4 6" xfId="16269" xr:uid="{00000000-0005-0000-0000-000099010000}"/>
    <cellStyle name="20% — акцент2 3 4 7" xfId="8392" xr:uid="{00000000-0005-0000-0000-00009A010000}"/>
    <cellStyle name="20% — акцент2 3 4 8" xfId="6649" xr:uid="{00000000-0005-0000-0000-00009B010000}"/>
    <cellStyle name="20% - Акцент2 3 5" xfId="3472" xr:uid="{00000000-0005-0000-0000-00009C010000}"/>
    <cellStyle name="20% — акцент2 3 5" xfId="3016" xr:uid="{00000000-0005-0000-0000-00009D010000}"/>
    <cellStyle name="20% - Акцент2 3 6" xfId="3312" xr:uid="{00000000-0005-0000-0000-00009E010000}"/>
    <cellStyle name="20% — акцент2 3 6" xfId="4285" xr:uid="{00000000-0005-0000-0000-00009F010000}"/>
    <cellStyle name="20% - Акцент2 3 7" xfId="3465" xr:uid="{00000000-0005-0000-0000-0000A0010000}"/>
    <cellStyle name="20% — акцент2 3 7" xfId="5029" xr:uid="{00000000-0005-0000-0000-0000A1010000}"/>
    <cellStyle name="20% - Акцент2 3 8" xfId="3319" xr:uid="{00000000-0005-0000-0000-0000A2010000}"/>
    <cellStyle name="20% — акцент2 3 8" xfId="3003" xr:uid="{00000000-0005-0000-0000-0000A3010000}"/>
    <cellStyle name="20% — акцент2 3 8 2" xfId="12392" xr:uid="{00000000-0005-0000-0000-0000A4010000}"/>
    <cellStyle name="20% — акцент2 3 8 3" xfId="14237" xr:uid="{00000000-0005-0000-0000-0000A5010000}"/>
    <cellStyle name="20% — акцент2 3 8 4" xfId="17525" xr:uid="{00000000-0005-0000-0000-0000A6010000}"/>
    <cellStyle name="20% — акцент2 3 8 5" xfId="9898" xr:uid="{00000000-0005-0000-0000-0000A7010000}"/>
    <cellStyle name="20% — акцент2 3 8 6" xfId="7914" xr:uid="{00000000-0005-0000-0000-0000A8010000}"/>
    <cellStyle name="20% - Акцент2 3 9" xfId="3447" xr:uid="{00000000-0005-0000-0000-0000A9010000}"/>
    <cellStyle name="20% — акцент2 3 9" xfId="9674" xr:uid="{00000000-0005-0000-0000-0000AA010000}"/>
    <cellStyle name="20% — акцент2 3 9 2" xfId="17528" xr:uid="{00000000-0005-0000-0000-0000AB010000}"/>
    <cellStyle name="20% - Акцент2 4" xfId="35" xr:uid="{00000000-0005-0000-0000-0000AC010000}"/>
    <cellStyle name="20% — акцент2 4" xfId="1012" xr:uid="{00000000-0005-0000-0000-0000AD010000}"/>
    <cellStyle name="20% - Акцент2 4 10" xfId="3329" xr:uid="{00000000-0005-0000-0000-0000AE010000}"/>
    <cellStyle name="20% — акцент2 4 10" xfId="3852" xr:uid="{00000000-0005-0000-0000-0000AF010000}"/>
    <cellStyle name="20% — акцент2 4 10 2" xfId="4629" xr:uid="{00000000-0005-0000-0000-0000B0010000}"/>
    <cellStyle name="20% — акцент2 4 10 2 2" xfId="11334" xr:uid="{00000000-0005-0000-0000-0000B1010000}"/>
    <cellStyle name="20% — акцент2 4 10 2 2 2" xfId="18652" xr:uid="{00000000-0005-0000-0000-0000B2010000}"/>
    <cellStyle name="20% — акцент2 4 10 2 3" xfId="13538" xr:uid="{00000000-0005-0000-0000-0000B3010000}"/>
    <cellStyle name="20% — акцент2 4 10 2 4" xfId="15383" xr:uid="{00000000-0005-0000-0000-0000B4010000}"/>
    <cellStyle name="20% — акцент2 4 10 2 5" xfId="17010" xr:uid="{00000000-0005-0000-0000-0000B5010000}"/>
    <cellStyle name="20% — акцент2 4 10 2 6" xfId="9132" xr:uid="{00000000-0005-0000-0000-0000B6010000}"/>
    <cellStyle name="20% — акцент2 4 10 2 7" xfId="7402" xr:uid="{00000000-0005-0000-0000-0000B7010000}"/>
    <cellStyle name="20% — акцент2 4 10 3" xfId="10598" xr:uid="{00000000-0005-0000-0000-0000B8010000}"/>
    <cellStyle name="20% — акцент2 4 10 3 2" xfId="17929" xr:uid="{00000000-0005-0000-0000-0000B9010000}"/>
    <cellStyle name="20% — акцент2 4 10 4" xfId="12808" xr:uid="{00000000-0005-0000-0000-0000BA010000}"/>
    <cellStyle name="20% — акцент2 4 10 5" xfId="14653" xr:uid="{00000000-0005-0000-0000-0000BB010000}"/>
    <cellStyle name="20% — акцент2 4 10 6" xfId="16267" xr:uid="{00000000-0005-0000-0000-0000BC010000}"/>
    <cellStyle name="20% — акцент2 4 10 7" xfId="8390" xr:uid="{00000000-0005-0000-0000-0000BD010000}"/>
    <cellStyle name="20% — акцент2 4 10 8" xfId="6647" xr:uid="{00000000-0005-0000-0000-0000BE010000}"/>
    <cellStyle name="20% - Акцент2 4 11" xfId="3371" xr:uid="{00000000-0005-0000-0000-0000BF010000}"/>
    <cellStyle name="20% — акцент2 4 11" xfId="3018" xr:uid="{00000000-0005-0000-0000-0000C0010000}"/>
    <cellStyle name="20% - Акцент2 4 12" xfId="3589" xr:uid="{00000000-0005-0000-0000-0000C1010000}"/>
    <cellStyle name="20% — акцент2 4 12" xfId="4286" xr:uid="{00000000-0005-0000-0000-0000C2010000}"/>
    <cellStyle name="20% - Акцент2 4 13" xfId="3138" xr:uid="{00000000-0005-0000-0000-0000C3010000}"/>
    <cellStyle name="20% — акцент2 4 13" xfId="5041" xr:uid="{00000000-0005-0000-0000-0000C4010000}"/>
    <cellStyle name="20% - Акцент2 4 14" xfId="3607" xr:uid="{00000000-0005-0000-0000-0000C5010000}"/>
    <cellStyle name="20% — акцент2 4 14" xfId="2996" xr:uid="{00000000-0005-0000-0000-0000C6010000}"/>
    <cellStyle name="20% — акцент2 4 14 2" xfId="12386" xr:uid="{00000000-0005-0000-0000-0000C7010000}"/>
    <cellStyle name="20% — акцент2 4 14 3" xfId="14231" xr:uid="{00000000-0005-0000-0000-0000C8010000}"/>
    <cellStyle name="20% — акцент2 4 14 4" xfId="17551" xr:uid="{00000000-0005-0000-0000-0000C9010000}"/>
    <cellStyle name="20% — акцент2 4 14 5" xfId="9892" xr:uid="{00000000-0005-0000-0000-0000CA010000}"/>
    <cellStyle name="20% — акцент2 4 14 6" xfId="7925" xr:uid="{00000000-0005-0000-0000-0000CB010000}"/>
    <cellStyle name="20% - Акцент2 4 15" xfId="3631" xr:uid="{00000000-0005-0000-0000-0000CC010000}"/>
    <cellStyle name="20% — акцент2 4 15" xfId="2380" xr:uid="{00000000-0005-0000-0000-0000CD010000}"/>
    <cellStyle name="20% — акцент2 4 15 2" xfId="17546" xr:uid="{00000000-0005-0000-0000-0000CE010000}"/>
    <cellStyle name="20% - Акцент2 4 16" xfId="3648" xr:uid="{00000000-0005-0000-0000-0000CF010000}"/>
    <cellStyle name="20% — акцент2 4 16" xfId="10339" xr:uid="{00000000-0005-0000-0000-0000D0010000}"/>
    <cellStyle name="20% - Акцент2 4 17" xfId="3017" xr:uid="{00000000-0005-0000-0000-0000D1010000}"/>
    <cellStyle name="20% — акцент2 4 17" xfId="10407" xr:uid="{00000000-0005-0000-0000-0000D2010000}"/>
    <cellStyle name="20% - Акцент2 4 18" xfId="5885" xr:uid="{00000000-0005-0000-0000-0000D3010000}"/>
    <cellStyle name="20% — акцент2 4 18" xfId="12073" xr:uid="{00000000-0005-0000-0000-0000D4010000}"/>
    <cellStyle name="20% - Акцент2 4 19" xfId="6156" xr:uid="{00000000-0005-0000-0000-0000D5010000}"/>
    <cellStyle name="20% — акцент2 4 19" xfId="10294" xr:uid="{00000000-0005-0000-0000-0000D6010000}"/>
    <cellStyle name="20% - Акцент2 4 2" xfId="1033" xr:uid="{00000000-0005-0000-0000-0000D7010000}"/>
    <cellStyle name="20% — акцент2 4 2" xfId="3507" xr:uid="{00000000-0005-0000-0000-0000D8010000}"/>
    <cellStyle name="20% — акцент2 4 2 10" xfId="6552" xr:uid="{00000000-0005-0000-0000-0000D9010000}"/>
    <cellStyle name="20% — акцент2 4 2 11" xfId="20863" xr:uid="{00000000-0005-0000-0000-0000DA010000}"/>
    <cellStyle name="20% — акцент2 4 2 2" xfId="3851" xr:uid="{00000000-0005-0000-0000-0000DB010000}"/>
    <cellStyle name="20% — акцент2 4 2 3" xfId="4193" xr:uid="{00000000-0005-0000-0000-0000DC010000}"/>
    <cellStyle name="20% — акцент2 4 2 3 2" xfId="4940" xr:uid="{00000000-0005-0000-0000-0000DD010000}"/>
    <cellStyle name="20% — акцент2 4 2 3 2 2" xfId="11645" xr:uid="{00000000-0005-0000-0000-0000DE010000}"/>
    <cellStyle name="20% — акцент2 4 2 3 2 2 2" xfId="18963" xr:uid="{00000000-0005-0000-0000-0000DF010000}"/>
    <cellStyle name="20% — акцент2 4 2 3 2 3" xfId="13849" xr:uid="{00000000-0005-0000-0000-0000E0010000}"/>
    <cellStyle name="20% — акцент2 4 2 3 2 4" xfId="15694" xr:uid="{00000000-0005-0000-0000-0000E1010000}"/>
    <cellStyle name="20% — акцент2 4 2 3 2 5" xfId="17321" xr:uid="{00000000-0005-0000-0000-0000E2010000}"/>
    <cellStyle name="20% — акцент2 4 2 3 2 6" xfId="9443" xr:uid="{00000000-0005-0000-0000-0000E3010000}"/>
    <cellStyle name="20% — акцент2 4 2 3 2 7" xfId="7713" xr:uid="{00000000-0005-0000-0000-0000E4010000}"/>
    <cellStyle name="20% — акцент2 4 2 3 3" xfId="10903" xr:uid="{00000000-0005-0000-0000-0000E5010000}"/>
    <cellStyle name="20% — акцент2 4 2 3 3 2" xfId="18221" xr:uid="{00000000-0005-0000-0000-0000E6010000}"/>
    <cellStyle name="20% — акцент2 4 2 3 4" xfId="13107" xr:uid="{00000000-0005-0000-0000-0000E7010000}"/>
    <cellStyle name="20% — акцент2 4 2 3 5" xfId="14952" xr:uid="{00000000-0005-0000-0000-0000E8010000}"/>
    <cellStyle name="20% — акцент2 4 2 3 6" xfId="16579" xr:uid="{00000000-0005-0000-0000-0000E9010000}"/>
    <cellStyle name="20% — акцент2 4 2 3 7" xfId="8701" xr:uid="{00000000-0005-0000-0000-0000EA010000}"/>
    <cellStyle name="20% — акцент2 4 2 3 8" xfId="6971" xr:uid="{00000000-0005-0000-0000-0000EB010000}"/>
    <cellStyle name="20% — акцент2 4 2 4" xfId="4545" xr:uid="{00000000-0005-0000-0000-0000EC010000}"/>
    <cellStyle name="20% — акцент2 4 2 4 2" xfId="11250" xr:uid="{00000000-0005-0000-0000-0000ED010000}"/>
    <cellStyle name="20% — акцент2 4 2 4 2 2" xfId="18568" xr:uid="{00000000-0005-0000-0000-0000EE010000}"/>
    <cellStyle name="20% — акцент2 4 2 4 3" xfId="13454" xr:uid="{00000000-0005-0000-0000-0000EF010000}"/>
    <cellStyle name="20% — акцент2 4 2 4 4" xfId="15299" xr:uid="{00000000-0005-0000-0000-0000F0010000}"/>
    <cellStyle name="20% — акцент2 4 2 4 5" xfId="16926" xr:uid="{00000000-0005-0000-0000-0000F1010000}"/>
    <cellStyle name="20% — акцент2 4 2 4 6" xfId="9048" xr:uid="{00000000-0005-0000-0000-0000F2010000}"/>
    <cellStyle name="20% — акцент2 4 2 4 7" xfId="7318" xr:uid="{00000000-0005-0000-0000-0000F3010000}"/>
    <cellStyle name="20% — акцент2 4 2 5" xfId="10479" xr:uid="{00000000-0005-0000-0000-0000F4010000}"/>
    <cellStyle name="20% — акцент2 4 2 5 2" xfId="17846" xr:uid="{00000000-0005-0000-0000-0000F5010000}"/>
    <cellStyle name="20% — акцент2 4 2 6" xfId="12721" xr:uid="{00000000-0005-0000-0000-0000F6010000}"/>
    <cellStyle name="20% — акцент2 4 2 7" xfId="14566" xr:uid="{00000000-0005-0000-0000-0000F7010000}"/>
    <cellStyle name="20% — акцент2 4 2 8" xfId="16182" xr:uid="{00000000-0005-0000-0000-0000F8010000}"/>
    <cellStyle name="20% — акцент2 4 2 9" xfId="8306" xr:uid="{00000000-0005-0000-0000-0000F9010000}"/>
    <cellStyle name="20% - Акцент2 4 20" xfId="20404" xr:uid="{00000000-0005-0000-0000-0000FA010000}"/>
    <cellStyle name="20% — акцент2 4 20" xfId="11917" xr:uid="{00000000-0005-0000-0000-0000FB010000}"/>
    <cellStyle name="20% — акцент2 4 21" xfId="9791" xr:uid="{00000000-0005-0000-0000-0000FC010000}"/>
    <cellStyle name="20% — акцент2 4 22" xfId="10461" xr:uid="{00000000-0005-0000-0000-0000FD010000}"/>
    <cellStyle name="20% — акцент2 4 23" xfId="12247" xr:uid="{00000000-0005-0000-0000-0000FE010000}"/>
    <cellStyle name="20% — акцент2 4 24" xfId="14092" xr:uid="{00000000-0005-0000-0000-0000FF010000}"/>
    <cellStyle name="20% — акцент2 4 25" xfId="15902" xr:uid="{00000000-0005-0000-0000-000000020000}"/>
    <cellStyle name="20% — акцент2 4 26" xfId="15994" xr:uid="{00000000-0005-0000-0000-000001020000}"/>
    <cellStyle name="20% — акцент2 4 27" xfId="8025" xr:uid="{00000000-0005-0000-0000-000002020000}"/>
    <cellStyle name="20% — акцент2 4 28" xfId="5858" xr:uid="{00000000-0005-0000-0000-000003020000}"/>
    <cellStyle name="20% — акцент2 4 29" xfId="6202" xr:uid="{00000000-0005-0000-0000-000004020000}"/>
    <cellStyle name="20% - Акцент2 4 3" xfId="1032" xr:uid="{00000000-0005-0000-0000-000005020000}"/>
    <cellStyle name="20% — акцент2 4 3" xfId="3289" xr:uid="{00000000-0005-0000-0000-000006020000}"/>
    <cellStyle name="20% — акцент2 4 3 10" xfId="20773" xr:uid="{00000000-0005-0000-0000-000007020000}"/>
    <cellStyle name="20% — акцент2 4 3 2" xfId="4102" xr:uid="{00000000-0005-0000-0000-000008020000}"/>
    <cellStyle name="20% — акцент2 4 3 2 2" xfId="4849" xr:uid="{00000000-0005-0000-0000-000009020000}"/>
    <cellStyle name="20% — акцент2 4 3 2 2 2" xfId="11554" xr:uid="{00000000-0005-0000-0000-00000A020000}"/>
    <cellStyle name="20% — акцент2 4 3 2 2 2 2" xfId="18872" xr:uid="{00000000-0005-0000-0000-00000B020000}"/>
    <cellStyle name="20% — акцент2 4 3 2 2 3" xfId="13758" xr:uid="{00000000-0005-0000-0000-00000C020000}"/>
    <cellStyle name="20% — акцент2 4 3 2 2 4" xfId="15603" xr:uid="{00000000-0005-0000-0000-00000D020000}"/>
    <cellStyle name="20% — акцент2 4 3 2 2 5" xfId="17230" xr:uid="{00000000-0005-0000-0000-00000E020000}"/>
    <cellStyle name="20% — акцент2 4 3 2 2 6" xfId="9352" xr:uid="{00000000-0005-0000-0000-00000F020000}"/>
    <cellStyle name="20% — акцент2 4 3 2 2 7" xfId="7622" xr:uid="{00000000-0005-0000-0000-000010020000}"/>
    <cellStyle name="20% — акцент2 4 3 2 3" xfId="10812" xr:uid="{00000000-0005-0000-0000-000011020000}"/>
    <cellStyle name="20% — акцент2 4 3 2 3 2" xfId="18130" xr:uid="{00000000-0005-0000-0000-000012020000}"/>
    <cellStyle name="20% — акцент2 4 3 2 4" xfId="13016" xr:uid="{00000000-0005-0000-0000-000013020000}"/>
    <cellStyle name="20% — акцент2 4 3 2 5" xfId="14861" xr:uid="{00000000-0005-0000-0000-000014020000}"/>
    <cellStyle name="20% — акцент2 4 3 2 6" xfId="16488" xr:uid="{00000000-0005-0000-0000-000015020000}"/>
    <cellStyle name="20% — акцент2 4 3 2 7" xfId="8610" xr:uid="{00000000-0005-0000-0000-000016020000}"/>
    <cellStyle name="20% — акцент2 4 3 2 8" xfId="6880" xr:uid="{00000000-0005-0000-0000-000017020000}"/>
    <cellStyle name="20% — акцент2 4 3 3" xfId="4454" xr:uid="{00000000-0005-0000-0000-000018020000}"/>
    <cellStyle name="20% — акцент2 4 3 3 2" xfId="11159" xr:uid="{00000000-0005-0000-0000-000019020000}"/>
    <cellStyle name="20% — акцент2 4 3 3 2 2" xfId="18477" xr:uid="{00000000-0005-0000-0000-00001A020000}"/>
    <cellStyle name="20% — акцент2 4 3 3 3" xfId="13363" xr:uid="{00000000-0005-0000-0000-00001B020000}"/>
    <cellStyle name="20% — акцент2 4 3 3 4" xfId="15208" xr:uid="{00000000-0005-0000-0000-00001C020000}"/>
    <cellStyle name="20% — акцент2 4 3 3 5" xfId="16835" xr:uid="{00000000-0005-0000-0000-00001D020000}"/>
    <cellStyle name="20% — акцент2 4 3 3 6" xfId="8957" xr:uid="{00000000-0005-0000-0000-00001E020000}"/>
    <cellStyle name="20% — акцент2 4 3 3 7" xfId="7227" xr:uid="{00000000-0005-0000-0000-00001F020000}"/>
    <cellStyle name="20% — акцент2 4 3 4" xfId="10376" xr:uid="{00000000-0005-0000-0000-000020020000}"/>
    <cellStyle name="20% — акцент2 4 3 4 2" xfId="17760" xr:uid="{00000000-0005-0000-0000-000021020000}"/>
    <cellStyle name="20% — акцент2 4 3 5" xfId="12635" xr:uid="{00000000-0005-0000-0000-000022020000}"/>
    <cellStyle name="20% — акцент2 4 3 6" xfId="14480" xr:uid="{00000000-0005-0000-0000-000023020000}"/>
    <cellStyle name="20% — акцент2 4 3 7" xfId="16091" xr:uid="{00000000-0005-0000-0000-000024020000}"/>
    <cellStyle name="20% — акцент2 4 3 8" xfId="8215" xr:uid="{00000000-0005-0000-0000-000025020000}"/>
    <cellStyle name="20% — акцент2 4 3 9" xfId="6459" xr:uid="{00000000-0005-0000-0000-000026020000}"/>
    <cellStyle name="20% — акцент2 4 30" xfId="20405" xr:uid="{00000000-0005-0000-0000-000027020000}"/>
    <cellStyle name="20% - Акцент2 4 4" xfId="3294" xr:uid="{00000000-0005-0000-0000-000028020000}"/>
    <cellStyle name="20% — акцент2 4 4" xfId="3459" xr:uid="{00000000-0005-0000-0000-000029020000}"/>
    <cellStyle name="20% — акцент2 4 4 10" xfId="20846" xr:uid="{00000000-0005-0000-0000-00002A020000}"/>
    <cellStyle name="20% — акцент2 4 4 2" xfId="4176" xr:uid="{00000000-0005-0000-0000-00002B020000}"/>
    <cellStyle name="20% — акцент2 4 4 2 2" xfId="4923" xr:uid="{00000000-0005-0000-0000-00002C020000}"/>
    <cellStyle name="20% — акцент2 4 4 2 2 2" xfId="11628" xr:uid="{00000000-0005-0000-0000-00002D020000}"/>
    <cellStyle name="20% — акцент2 4 4 2 2 2 2" xfId="18946" xr:uid="{00000000-0005-0000-0000-00002E020000}"/>
    <cellStyle name="20% — акцент2 4 4 2 2 3" xfId="13832" xr:uid="{00000000-0005-0000-0000-00002F020000}"/>
    <cellStyle name="20% — акцент2 4 4 2 2 4" xfId="15677" xr:uid="{00000000-0005-0000-0000-000030020000}"/>
    <cellStyle name="20% — акцент2 4 4 2 2 5" xfId="17304" xr:uid="{00000000-0005-0000-0000-000031020000}"/>
    <cellStyle name="20% — акцент2 4 4 2 2 6" xfId="9426" xr:uid="{00000000-0005-0000-0000-000032020000}"/>
    <cellStyle name="20% — акцент2 4 4 2 2 7" xfId="7696" xr:uid="{00000000-0005-0000-0000-000033020000}"/>
    <cellStyle name="20% — акцент2 4 4 2 3" xfId="10886" xr:uid="{00000000-0005-0000-0000-000034020000}"/>
    <cellStyle name="20% — акцент2 4 4 2 3 2" xfId="18204" xr:uid="{00000000-0005-0000-0000-000035020000}"/>
    <cellStyle name="20% — акцент2 4 4 2 4" xfId="13090" xr:uid="{00000000-0005-0000-0000-000036020000}"/>
    <cellStyle name="20% — акцент2 4 4 2 5" xfId="14935" xr:uid="{00000000-0005-0000-0000-000037020000}"/>
    <cellStyle name="20% — акцент2 4 4 2 6" xfId="16562" xr:uid="{00000000-0005-0000-0000-000038020000}"/>
    <cellStyle name="20% — акцент2 4 4 2 7" xfId="8684" xr:uid="{00000000-0005-0000-0000-000039020000}"/>
    <cellStyle name="20% — акцент2 4 4 2 8" xfId="6954" xr:uid="{00000000-0005-0000-0000-00003A020000}"/>
    <cellStyle name="20% — акцент2 4 4 3" xfId="4528" xr:uid="{00000000-0005-0000-0000-00003B020000}"/>
    <cellStyle name="20% — акцент2 4 4 3 2" xfId="11233" xr:uid="{00000000-0005-0000-0000-00003C020000}"/>
    <cellStyle name="20% — акцент2 4 4 3 2 2" xfId="18551" xr:uid="{00000000-0005-0000-0000-00003D020000}"/>
    <cellStyle name="20% — акцент2 4 4 3 3" xfId="13437" xr:uid="{00000000-0005-0000-0000-00003E020000}"/>
    <cellStyle name="20% — акцент2 4 4 3 4" xfId="15282" xr:uid="{00000000-0005-0000-0000-00003F020000}"/>
    <cellStyle name="20% — акцент2 4 4 3 5" xfId="16909" xr:uid="{00000000-0005-0000-0000-000040020000}"/>
    <cellStyle name="20% — акцент2 4 4 3 6" xfId="9031" xr:uid="{00000000-0005-0000-0000-000041020000}"/>
    <cellStyle name="20% — акцент2 4 4 3 7" xfId="7301" xr:uid="{00000000-0005-0000-0000-000042020000}"/>
    <cellStyle name="20% — акцент2 4 4 4" xfId="10459" xr:uid="{00000000-0005-0000-0000-000043020000}"/>
    <cellStyle name="20% — акцент2 4 4 4 2" xfId="17829" xr:uid="{00000000-0005-0000-0000-000044020000}"/>
    <cellStyle name="20% — акцент2 4 4 5" xfId="12704" xr:uid="{00000000-0005-0000-0000-000045020000}"/>
    <cellStyle name="20% — акцент2 4 4 6" xfId="14549" xr:uid="{00000000-0005-0000-0000-000046020000}"/>
    <cellStyle name="20% — акцент2 4 4 7" xfId="16165" xr:uid="{00000000-0005-0000-0000-000047020000}"/>
    <cellStyle name="20% — акцент2 4 4 8" xfId="8289" xr:uid="{00000000-0005-0000-0000-000048020000}"/>
    <cellStyle name="20% — акцент2 4 4 9" xfId="6534" xr:uid="{00000000-0005-0000-0000-000049020000}"/>
    <cellStyle name="20% - Акцент2 4 5" xfId="3471" xr:uid="{00000000-0005-0000-0000-00004A020000}"/>
    <cellStyle name="20% — акцент2 4 5" xfId="3232" xr:uid="{00000000-0005-0000-0000-00004B020000}"/>
    <cellStyle name="20% — акцент2 4 5 10" xfId="20740" xr:uid="{00000000-0005-0000-0000-00004C020000}"/>
    <cellStyle name="20% — акцент2 4 5 2" xfId="4070" xr:uid="{00000000-0005-0000-0000-00004D020000}"/>
    <cellStyle name="20% — акцент2 4 5 2 2" xfId="4817" xr:uid="{00000000-0005-0000-0000-00004E020000}"/>
    <cellStyle name="20% — акцент2 4 5 2 2 2" xfId="11522" xr:uid="{00000000-0005-0000-0000-00004F020000}"/>
    <cellStyle name="20% — акцент2 4 5 2 2 2 2" xfId="18840" xr:uid="{00000000-0005-0000-0000-000050020000}"/>
    <cellStyle name="20% — акцент2 4 5 2 2 3" xfId="13726" xr:uid="{00000000-0005-0000-0000-000051020000}"/>
    <cellStyle name="20% — акцент2 4 5 2 2 4" xfId="15571" xr:uid="{00000000-0005-0000-0000-000052020000}"/>
    <cellStyle name="20% — акцент2 4 5 2 2 5" xfId="17198" xr:uid="{00000000-0005-0000-0000-000053020000}"/>
    <cellStyle name="20% — акцент2 4 5 2 2 6" xfId="9320" xr:uid="{00000000-0005-0000-0000-000054020000}"/>
    <cellStyle name="20% — акцент2 4 5 2 2 7" xfId="7590" xr:uid="{00000000-0005-0000-0000-000055020000}"/>
    <cellStyle name="20% — акцент2 4 5 2 3" xfId="10780" xr:uid="{00000000-0005-0000-0000-000056020000}"/>
    <cellStyle name="20% — акцент2 4 5 2 3 2" xfId="18098" xr:uid="{00000000-0005-0000-0000-000057020000}"/>
    <cellStyle name="20% — акцент2 4 5 2 4" xfId="12984" xr:uid="{00000000-0005-0000-0000-000058020000}"/>
    <cellStyle name="20% — акцент2 4 5 2 5" xfId="14829" xr:uid="{00000000-0005-0000-0000-000059020000}"/>
    <cellStyle name="20% — акцент2 4 5 2 6" xfId="16456" xr:uid="{00000000-0005-0000-0000-00005A020000}"/>
    <cellStyle name="20% — акцент2 4 5 2 7" xfId="8578" xr:uid="{00000000-0005-0000-0000-00005B020000}"/>
    <cellStyle name="20% — акцент2 4 5 2 8" xfId="6848" xr:uid="{00000000-0005-0000-0000-00005C020000}"/>
    <cellStyle name="20% — акцент2 4 5 3" xfId="4422" xr:uid="{00000000-0005-0000-0000-00005D020000}"/>
    <cellStyle name="20% — акцент2 4 5 3 2" xfId="11127" xr:uid="{00000000-0005-0000-0000-00005E020000}"/>
    <cellStyle name="20% — акцент2 4 5 3 2 2" xfId="18445" xr:uid="{00000000-0005-0000-0000-00005F020000}"/>
    <cellStyle name="20% — акцент2 4 5 3 3" xfId="13331" xr:uid="{00000000-0005-0000-0000-000060020000}"/>
    <cellStyle name="20% — акцент2 4 5 3 4" xfId="15176" xr:uid="{00000000-0005-0000-0000-000061020000}"/>
    <cellStyle name="20% — акцент2 4 5 3 5" xfId="16803" xr:uid="{00000000-0005-0000-0000-000062020000}"/>
    <cellStyle name="20% — акцент2 4 5 3 6" xfId="8925" xr:uid="{00000000-0005-0000-0000-000063020000}"/>
    <cellStyle name="20% — акцент2 4 5 3 7" xfId="7195" xr:uid="{00000000-0005-0000-0000-000064020000}"/>
    <cellStyle name="20% — акцент2 4 5 4" xfId="10332" xr:uid="{00000000-0005-0000-0000-000065020000}"/>
    <cellStyle name="20% — акцент2 4 5 4 2" xfId="17729" xr:uid="{00000000-0005-0000-0000-000066020000}"/>
    <cellStyle name="20% — акцент2 4 5 5" xfId="12604" xr:uid="{00000000-0005-0000-0000-000067020000}"/>
    <cellStyle name="20% — акцент2 4 5 6" xfId="14449" xr:uid="{00000000-0005-0000-0000-000068020000}"/>
    <cellStyle name="20% — акцент2 4 5 7" xfId="16059" xr:uid="{00000000-0005-0000-0000-000069020000}"/>
    <cellStyle name="20% — акцент2 4 5 8" xfId="8183" xr:uid="{00000000-0005-0000-0000-00006A020000}"/>
    <cellStyle name="20% — акцент2 4 5 9" xfId="6426" xr:uid="{00000000-0005-0000-0000-00006B020000}"/>
    <cellStyle name="20% - Акцент2 4 6" xfId="3479" xr:uid="{00000000-0005-0000-0000-00006C020000}"/>
    <cellStyle name="20% — акцент2 4 6" xfId="3624" xr:uid="{00000000-0005-0000-0000-00006D020000}"/>
    <cellStyle name="20% — акцент2 4 6 2" xfId="4255" xr:uid="{00000000-0005-0000-0000-00006E020000}"/>
    <cellStyle name="20% — акцент2 4 6 2 2" xfId="5002" xr:uid="{00000000-0005-0000-0000-00006F020000}"/>
    <cellStyle name="20% — акцент2 4 6 2 2 2" xfId="11707" xr:uid="{00000000-0005-0000-0000-000070020000}"/>
    <cellStyle name="20% — акцент2 4 6 2 2 2 2" xfId="19025" xr:uid="{00000000-0005-0000-0000-000071020000}"/>
    <cellStyle name="20% — акцент2 4 6 2 2 3" xfId="13911" xr:uid="{00000000-0005-0000-0000-000072020000}"/>
    <cellStyle name="20% — акцент2 4 6 2 2 4" xfId="15756" xr:uid="{00000000-0005-0000-0000-000073020000}"/>
    <cellStyle name="20% — акцент2 4 6 2 2 5" xfId="17383" xr:uid="{00000000-0005-0000-0000-000074020000}"/>
    <cellStyle name="20% — акцент2 4 6 2 2 6" xfId="9505" xr:uid="{00000000-0005-0000-0000-000075020000}"/>
    <cellStyle name="20% — акцент2 4 6 2 2 7" xfId="7775" xr:uid="{00000000-0005-0000-0000-000076020000}"/>
    <cellStyle name="20% — акцент2 4 6 2 3" xfId="10965" xr:uid="{00000000-0005-0000-0000-000077020000}"/>
    <cellStyle name="20% — акцент2 4 6 2 3 2" xfId="18283" xr:uid="{00000000-0005-0000-0000-000078020000}"/>
    <cellStyle name="20% — акцент2 4 6 2 4" xfId="13169" xr:uid="{00000000-0005-0000-0000-000079020000}"/>
    <cellStyle name="20% — акцент2 4 6 2 5" xfId="15014" xr:uid="{00000000-0005-0000-0000-00007A020000}"/>
    <cellStyle name="20% — акцент2 4 6 2 6" xfId="16641" xr:uid="{00000000-0005-0000-0000-00007B020000}"/>
    <cellStyle name="20% — акцент2 4 6 2 7" xfId="8763" xr:uid="{00000000-0005-0000-0000-00007C020000}"/>
    <cellStyle name="20% — акцент2 4 6 2 8" xfId="7033" xr:uid="{00000000-0005-0000-0000-00007D020000}"/>
    <cellStyle name="20% — акцент2 4 6 3" xfId="4607" xr:uid="{00000000-0005-0000-0000-00007E020000}"/>
    <cellStyle name="20% — акцент2 4 6 3 2" xfId="11312" xr:uid="{00000000-0005-0000-0000-00007F020000}"/>
    <cellStyle name="20% — акцент2 4 6 3 2 2" xfId="18630" xr:uid="{00000000-0005-0000-0000-000080020000}"/>
    <cellStyle name="20% — акцент2 4 6 3 3" xfId="13516" xr:uid="{00000000-0005-0000-0000-000081020000}"/>
    <cellStyle name="20% — акцент2 4 6 3 4" xfId="15361" xr:uid="{00000000-0005-0000-0000-000082020000}"/>
    <cellStyle name="20% — акцент2 4 6 3 5" xfId="16988" xr:uid="{00000000-0005-0000-0000-000083020000}"/>
    <cellStyle name="20% — акцент2 4 6 3 6" xfId="9110" xr:uid="{00000000-0005-0000-0000-000084020000}"/>
    <cellStyle name="20% — акцент2 4 6 3 7" xfId="7380" xr:uid="{00000000-0005-0000-0000-000085020000}"/>
    <cellStyle name="20% — акцент2 4 6 4" xfId="10546" xr:uid="{00000000-0005-0000-0000-000086020000}"/>
    <cellStyle name="20% — акцент2 4 6 4 2" xfId="17908" xr:uid="{00000000-0005-0000-0000-000087020000}"/>
    <cellStyle name="20% — акцент2 4 6 5" xfId="12783" xr:uid="{00000000-0005-0000-0000-000088020000}"/>
    <cellStyle name="20% — акцент2 4 6 6" xfId="14628" xr:uid="{00000000-0005-0000-0000-000089020000}"/>
    <cellStyle name="20% — акцент2 4 6 7" xfId="16244" xr:uid="{00000000-0005-0000-0000-00008A020000}"/>
    <cellStyle name="20% — акцент2 4 6 8" xfId="8368" xr:uid="{00000000-0005-0000-0000-00008B020000}"/>
    <cellStyle name="20% — акцент2 4 6 9" xfId="6615" xr:uid="{00000000-0005-0000-0000-00008C020000}"/>
    <cellStyle name="20% - Акцент2 4 7" xfId="3463" xr:uid="{00000000-0005-0000-0000-00008D020000}"/>
    <cellStyle name="20% — акцент2 4 7" xfId="3663" xr:uid="{00000000-0005-0000-0000-00008E020000}"/>
    <cellStyle name="20% — акцент2 4 7 2" xfId="4265" xr:uid="{00000000-0005-0000-0000-00008F020000}"/>
    <cellStyle name="20% — акцент2 4 7 2 2" xfId="5012" xr:uid="{00000000-0005-0000-0000-000090020000}"/>
    <cellStyle name="20% — акцент2 4 7 2 2 2" xfId="11717" xr:uid="{00000000-0005-0000-0000-000091020000}"/>
    <cellStyle name="20% — акцент2 4 7 2 2 2 2" xfId="19035" xr:uid="{00000000-0005-0000-0000-000092020000}"/>
    <cellStyle name="20% — акцент2 4 7 2 2 3" xfId="13921" xr:uid="{00000000-0005-0000-0000-000093020000}"/>
    <cellStyle name="20% — акцент2 4 7 2 2 4" xfId="15766" xr:uid="{00000000-0005-0000-0000-000094020000}"/>
    <cellStyle name="20% — акцент2 4 7 2 2 5" xfId="17393" xr:uid="{00000000-0005-0000-0000-000095020000}"/>
    <cellStyle name="20% — акцент2 4 7 2 2 6" xfId="9515" xr:uid="{00000000-0005-0000-0000-000096020000}"/>
    <cellStyle name="20% — акцент2 4 7 2 2 7" xfId="7785" xr:uid="{00000000-0005-0000-0000-000097020000}"/>
    <cellStyle name="20% — акцент2 4 7 2 3" xfId="10975" xr:uid="{00000000-0005-0000-0000-000098020000}"/>
    <cellStyle name="20% — акцент2 4 7 2 3 2" xfId="18293" xr:uid="{00000000-0005-0000-0000-000099020000}"/>
    <cellStyle name="20% — акцент2 4 7 2 4" xfId="13179" xr:uid="{00000000-0005-0000-0000-00009A020000}"/>
    <cellStyle name="20% — акцент2 4 7 2 5" xfId="15024" xr:uid="{00000000-0005-0000-0000-00009B020000}"/>
    <cellStyle name="20% — акцент2 4 7 2 6" xfId="16651" xr:uid="{00000000-0005-0000-0000-00009C020000}"/>
    <cellStyle name="20% — акцент2 4 7 2 7" xfId="8773" xr:uid="{00000000-0005-0000-0000-00009D020000}"/>
    <cellStyle name="20% — акцент2 4 7 2 8" xfId="7043" xr:uid="{00000000-0005-0000-0000-00009E020000}"/>
    <cellStyle name="20% — акцент2 4 7 3" xfId="4617" xr:uid="{00000000-0005-0000-0000-00009F020000}"/>
    <cellStyle name="20% — акцент2 4 7 3 2" xfId="11322" xr:uid="{00000000-0005-0000-0000-0000A0020000}"/>
    <cellStyle name="20% — акцент2 4 7 3 2 2" xfId="18640" xr:uid="{00000000-0005-0000-0000-0000A1020000}"/>
    <cellStyle name="20% — акцент2 4 7 3 3" xfId="13526" xr:uid="{00000000-0005-0000-0000-0000A2020000}"/>
    <cellStyle name="20% — акцент2 4 7 3 4" xfId="15371" xr:uid="{00000000-0005-0000-0000-0000A3020000}"/>
    <cellStyle name="20% — акцент2 4 7 3 5" xfId="16998" xr:uid="{00000000-0005-0000-0000-0000A4020000}"/>
    <cellStyle name="20% — акцент2 4 7 3 6" xfId="9120" xr:uid="{00000000-0005-0000-0000-0000A5020000}"/>
    <cellStyle name="20% — акцент2 4 7 3 7" xfId="7390" xr:uid="{00000000-0005-0000-0000-0000A6020000}"/>
    <cellStyle name="20% — акцент2 4 7 4" xfId="10558" xr:uid="{00000000-0005-0000-0000-0000A7020000}"/>
    <cellStyle name="20% — акцент2 4 7 4 2" xfId="17917" xr:uid="{00000000-0005-0000-0000-0000A8020000}"/>
    <cellStyle name="20% — акцент2 4 7 5" xfId="12792" xr:uid="{00000000-0005-0000-0000-0000A9020000}"/>
    <cellStyle name="20% — акцент2 4 7 6" xfId="14637" xr:uid="{00000000-0005-0000-0000-0000AA020000}"/>
    <cellStyle name="20% — акцент2 4 7 7" xfId="16254" xr:uid="{00000000-0005-0000-0000-0000AB020000}"/>
    <cellStyle name="20% — акцент2 4 7 8" xfId="8378" xr:uid="{00000000-0005-0000-0000-0000AC020000}"/>
    <cellStyle name="20% — акцент2 4 7 9" xfId="6625" xr:uid="{00000000-0005-0000-0000-0000AD020000}"/>
    <cellStyle name="20% - Акцент2 4 8" xfId="3321" xr:uid="{00000000-0005-0000-0000-0000AE020000}"/>
    <cellStyle name="20% — акцент2 4 8" xfId="3656" xr:uid="{00000000-0005-0000-0000-0000AF020000}"/>
    <cellStyle name="20% — акцент2 4 8 2" xfId="4260" xr:uid="{00000000-0005-0000-0000-0000B0020000}"/>
    <cellStyle name="20% — акцент2 4 8 2 2" xfId="5007" xr:uid="{00000000-0005-0000-0000-0000B1020000}"/>
    <cellStyle name="20% — акцент2 4 8 2 2 2" xfId="11712" xr:uid="{00000000-0005-0000-0000-0000B2020000}"/>
    <cellStyle name="20% — акцент2 4 8 2 2 2 2" xfId="19030" xr:uid="{00000000-0005-0000-0000-0000B3020000}"/>
    <cellStyle name="20% — акцент2 4 8 2 2 3" xfId="13916" xr:uid="{00000000-0005-0000-0000-0000B4020000}"/>
    <cellStyle name="20% — акцент2 4 8 2 2 4" xfId="15761" xr:uid="{00000000-0005-0000-0000-0000B5020000}"/>
    <cellStyle name="20% — акцент2 4 8 2 2 5" xfId="17388" xr:uid="{00000000-0005-0000-0000-0000B6020000}"/>
    <cellStyle name="20% — акцент2 4 8 2 2 6" xfId="9510" xr:uid="{00000000-0005-0000-0000-0000B7020000}"/>
    <cellStyle name="20% — акцент2 4 8 2 2 7" xfId="7780" xr:uid="{00000000-0005-0000-0000-0000B8020000}"/>
    <cellStyle name="20% — акцент2 4 8 2 3" xfId="10970" xr:uid="{00000000-0005-0000-0000-0000B9020000}"/>
    <cellStyle name="20% — акцент2 4 8 2 3 2" xfId="18288" xr:uid="{00000000-0005-0000-0000-0000BA020000}"/>
    <cellStyle name="20% — акцент2 4 8 2 4" xfId="13174" xr:uid="{00000000-0005-0000-0000-0000BB020000}"/>
    <cellStyle name="20% — акцент2 4 8 2 5" xfId="15019" xr:uid="{00000000-0005-0000-0000-0000BC020000}"/>
    <cellStyle name="20% — акцент2 4 8 2 6" xfId="16646" xr:uid="{00000000-0005-0000-0000-0000BD020000}"/>
    <cellStyle name="20% — акцент2 4 8 2 7" xfId="8768" xr:uid="{00000000-0005-0000-0000-0000BE020000}"/>
    <cellStyle name="20% — акцент2 4 8 2 8" xfId="7038" xr:uid="{00000000-0005-0000-0000-0000BF020000}"/>
    <cellStyle name="20% — акцент2 4 8 3" xfId="4612" xr:uid="{00000000-0005-0000-0000-0000C0020000}"/>
    <cellStyle name="20% — акцент2 4 8 3 2" xfId="11317" xr:uid="{00000000-0005-0000-0000-0000C1020000}"/>
    <cellStyle name="20% — акцент2 4 8 3 2 2" xfId="18635" xr:uid="{00000000-0005-0000-0000-0000C2020000}"/>
    <cellStyle name="20% — акцент2 4 8 3 3" xfId="13521" xr:uid="{00000000-0005-0000-0000-0000C3020000}"/>
    <cellStyle name="20% — акцент2 4 8 3 4" xfId="15366" xr:uid="{00000000-0005-0000-0000-0000C4020000}"/>
    <cellStyle name="20% — акцент2 4 8 3 5" xfId="16993" xr:uid="{00000000-0005-0000-0000-0000C5020000}"/>
    <cellStyle name="20% — акцент2 4 8 3 6" xfId="9115" xr:uid="{00000000-0005-0000-0000-0000C6020000}"/>
    <cellStyle name="20% — акцент2 4 8 3 7" xfId="7385" xr:uid="{00000000-0005-0000-0000-0000C7020000}"/>
    <cellStyle name="20% — акцент2 4 8 4" xfId="10553" xr:uid="{00000000-0005-0000-0000-0000C8020000}"/>
    <cellStyle name="20% — акцент2 4 8 4 2" xfId="17912" xr:uid="{00000000-0005-0000-0000-0000C9020000}"/>
    <cellStyle name="20% — акцент2 4 8 5" xfId="12787" xr:uid="{00000000-0005-0000-0000-0000CA020000}"/>
    <cellStyle name="20% — акцент2 4 8 6" xfId="14632" xr:uid="{00000000-0005-0000-0000-0000CB020000}"/>
    <cellStyle name="20% — акцент2 4 8 7" xfId="16249" xr:uid="{00000000-0005-0000-0000-0000CC020000}"/>
    <cellStyle name="20% — акцент2 4 8 8" xfId="8373" xr:uid="{00000000-0005-0000-0000-0000CD020000}"/>
    <cellStyle name="20% — акцент2 4 8 9" xfId="6620" xr:uid="{00000000-0005-0000-0000-0000CE020000}"/>
    <cellStyle name="20% - Акцент2 4 9" xfId="3281" xr:uid="{00000000-0005-0000-0000-0000CF020000}"/>
    <cellStyle name="20% — акцент2 4 9" xfId="3122" xr:uid="{00000000-0005-0000-0000-0000D0020000}"/>
    <cellStyle name="20% — акцент2 4 9 2" xfId="4350" xr:uid="{00000000-0005-0000-0000-0000D1020000}"/>
    <cellStyle name="20% — акцент2 4 9 2 2" xfId="11055" xr:uid="{00000000-0005-0000-0000-0000D2020000}"/>
    <cellStyle name="20% — акцент2 4 9 2 2 2" xfId="18373" xr:uid="{00000000-0005-0000-0000-0000D3020000}"/>
    <cellStyle name="20% — акцент2 4 9 2 3" xfId="13259" xr:uid="{00000000-0005-0000-0000-0000D4020000}"/>
    <cellStyle name="20% — акцент2 4 9 2 4" xfId="15104" xr:uid="{00000000-0005-0000-0000-0000D5020000}"/>
    <cellStyle name="20% — акцент2 4 9 2 5" xfId="16731" xr:uid="{00000000-0005-0000-0000-0000D6020000}"/>
    <cellStyle name="20% — акцент2 4 9 2 6" xfId="8853" xr:uid="{00000000-0005-0000-0000-0000D7020000}"/>
    <cellStyle name="20% — акцент2 4 9 2 7" xfId="7123" xr:uid="{00000000-0005-0000-0000-0000D8020000}"/>
    <cellStyle name="20% — акцент2 4 9 3" xfId="10181" xr:uid="{00000000-0005-0000-0000-0000D9020000}"/>
    <cellStyle name="20% — акцент2 4 9 3 2" xfId="17660" xr:uid="{00000000-0005-0000-0000-0000DA020000}"/>
    <cellStyle name="20% — акцент2 4 9 4" xfId="12535" xr:uid="{00000000-0005-0000-0000-0000DB020000}"/>
    <cellStyle name="20% — акцент2 4 9 5" xfId="14380" xr:uid="{00000000-0005-0000-0000-0000DC020000}"/>
    <cellStyle name="20% — акцент2 4 9 6" xfId="15986" xr:uid="{00000000-0005-0000-0000-0000DD020000}"/>
    <cellStyle name="20% — акцент2 4 9 7" xfId="8111" xr:uid="{00000000-0005-0000-0000-0000DE020000}"/>
    <cellStyle name="20% — акцент2 4 9 8" xfId="6230" xr:uid="{00000000-0005-0000-0000-0000DF020000}"/>
    <cellStyle name="20% - Акцент2 5" xfId="1034" xr:uid="{00000000-0005-0000-0000-0000E0020000}"/>
    <cellStyle name="20% — акцент2 5" xfId="2164" xr:uid="{00000000-0005-0000-0000-0000E1020000}"/>
    <cellStyle name="20% — акцент2 5 2" xfId="3489" xr:uid="{00000000-0005-0000-0000-0000E2020000}"/>
    <cellStyle name="20% — акцент2 5 2 10" xfId="20855" xr:uid="{00000000-0005-0000-0000-0000E3020000}"/>
    <cellStyle name="20% — акцент2 5 2 2" xfId="4186" xr:uid="{00000000-0005-0000-0000-0000E4020000}"/>
    <cellStyle name="20% — акцент2 5 2 2 2" xfId="4933" xr:uid="{00000000-0005-0000-0000-0000E5020000}"/>
    <cellStyle name="20% — акцент2 5 2 2 2 2" xfId="11638" xr:uid="{00000000-0005-0000-0000-0000E6020000}"/>
    <cellStyle name="20% — акцент2 5 2 2 2 2 2" xfId="18956" xr:uid="{00000000-0005-0000-0000-0000E7020000}"/>
    <cellStyle name="20% — акцент2 5 2 2 2 3" xfId="13842" xr:uid="{00000000-0005-0000-0000-0000E8020000}"/>
    <cellStyle name="20% — акцент2 5 2 2 2 4" xfId="15687" xr:uid="{00000000-0005-0000-0000-0000E9020000}"/>
    <cellStyle name="20% — акцент2 5 2 2 2 5" xfId="17314" xr:uid="{00000000-0005-0000-0000-0000EA020000}"/>
    <cellStyle name="20% — акцент2 5 2 2 2 6" xfId="9436" xr:uid="{00000000-0005-0000-0000-0000EB020000}"/>
    <cellStyle name="20% — акцент2 5 2 2 2 7" xfId="7706" xr:uid="{00000000-0005-0000-0000-0000EC020000}"/>
    <cellStyle name="20% — акцент2 5 2 2 3" xfId="10896" xr:uid="{00000000-0005-0000-0000-0000ED020000}"/>
    <cellStyle name="20% — акцент2 5 2 2 3 2" xfId="18214" xr:uid="{00000000-0005-0000-0000-0000EE020000}"/>
    <cellStyle name="20% — акцент2 5 2 2 4" xfId="13100" xr:uid="{00000000-0005-0000-0000-0000EF020000}"/>
    <cellStyle name="20% — акцент2 5 2 2 5" xfId="14945" xr:uid="{00000000-0005-0000-0000-0000F0020000}"/>
    <cellStyle name="20% — акцент2 5 2 2 6" xfId="16572" xr:uid="{00000000-0005-0000-0000-0000F1020000}"/>
    <cellStyle name="20% — акцент2 5 2 2 7" xfId="8694" xr:uid="{00000000-0005-0000-0000-0000F2020000}"/>
    <cellStyle name="20% — акцент2 5 2 2 8" xfId="6964" xr:uid="{00000000-0005-0000-0000-0000F3020000}"/>
    <cellStyle name="20% — акцент2 5 2 3" xfId="4538" xr:uid="{00000000-0005-0000-0000-0000F4020000}"/>
    <cellStyle name="20% — акцент2 5 2 3 2" xfId="11243" xr:uid="{00000000-0005-0000-0000-0000F5020000}"/>
    <cellStyle name="20% — акцент2 5 2 3 2 2" xfId="18561" xr:uid="{00000000-0005-0000-0000-0000F6020000}"/>
    <cellStyle name="20% — акцент2 5 2 3 3" xfId="13447" xr:uid="{00000000-0005-0000-0000-0000F7020000}"/>
    <cellStyle name="20% — акцент2 5 2 3 4" xfId="15292" xr:uid="{00000000-0005-0000-0000-0000F8020000}"/>
    <cellStyle name="20% — акцент2 5 2 3 5" xfId="16919" xr:uid="{00000000-0005-0000-0000-0000F9020000}"/>
    <cellStyle name="20% — акцент2 5 2 3 6" xfId="9041" xr:uid="{00000000-0005-0000-0000-0000FA020000}"/>
    <cellStyle name="20% — акцент2 5 2 3 7" xfId="7311" xr:uid="{00000000-0005-0000-0000-0000FB020000}"/>
    <cellStyle name="20% — акцент2 5 2 4" xfId="10471" xr:uid="{00000000-0005-0000-0000-0000FC020000}"/>
    <cellStyle name="20% — акцент2 5 2 4 2" xfId="17839" xr:uid="{00000000-0005-0000-0000-0000FD020000}"/>
    <cellStyle name="20% — акцент2 5 2 5" xfId="12714" xr:uid="{00000000-0005-0000-0000-0000FE020000}"/>
    <cellStyle name="20% — акцент2 5 2 6" xfId="14559" xr:uid="{00000000-0005-0000-0000-0000FF020000}"/>
    <cellStyle name="20% — акцент2 5 2 7" xfId="16175" xr:uid="{00000000-0005-0000-0000-000000030000}"/>
    <cellStyle name="20% — акцент2 5 2 8" xfId="8299" xr:uid="{00000000-0005-0000-0000-000001030000}"/>
    <cellStyle name="20% — акцент2 5 2 9" xfId="6544" xr:uid="{00000000-0005-0000-0000-000002030000}"/>
    <cellStyle name="20% — акцент2 5 3" xfId="2417" xr:uid="{00000000-0005-0000-0000-000003030000}"/>
    <cellStyle name="20% - Акцент2 6" xfId="1035" xr:uid="{00000000-0005-0000-0000-000004030000}"/>
    <cellStyle name="20% — акцент2 6" xfId="2169" xr:uid="{00000000-0005-0000-0000-000005030000}"/>
    <cellStyle name="20% — акцент2 6 2" xfId="3568" xr:uid="{00000000-0005-0000-0000-000006030000}"/>
    <cellStyle name="20% — акцент2 6 2 10" xfId="20895" xr:uid="{00000000-0005-0000-0000-000007030000}"/>
    <cellStyle name="20% — акцент2 6 2 2" xfId="4224" xr:uid="{00000000-0005-0000-0000-000008030000}"/>
    <cellStyle name="20% — акцент2 6 2 2 2" xfId="4971" xr:uid="{00000000-0005-0000-0000-000009030000}"/>
    <cellStyle name="20% — акцент2 6 2 2 2 2" xfId="11676" xr:uid="{00000000-0005-0000-0000-00000A030000}"/>
    <cellStyle name="20% — акцент2 6 2 2 2 2 2" xfId="18994" xr:uid="{00000000-0005-0000-0000-00000B030000}"/>
    <cellStyle name="20% — акцент2 6 2 2 2 3" xfId="13880" xr:uid="{00000000-0005-0000-0000-00000C030000}"/>
    <cellStyle name="20% — акцент2 6 2 2 2 4" xfId="15725" xr:uid="{00000000-0005-0000-0000-00000D030000}"/>
    <cellStyle name="20% — акцент2 6 2 2 2 5" xfId="17352" xr:uid="{00000000-0005-0000-0000-00000E030000}"/>
    <cellStyle name="20% — акцент2 6 2 2 2 6" xfId="9474" xr:uid="{00000000-0005-0000-0000-00000F030000}"/>
    <cellStyle name="20% — акцент2 6 2 2 2 7" xfId="7744" xr:uid="{00000000-0005-0000-0000-000010030000}"/>
    <cellStyle name="20% — акцент2 6 2 2 3" xfId="10934" xr:uid="{00000000-0005-0000-0000-000011030000}"/>
    <cellStyle name="20% — акцент2 6 2 2 3 2" xfId="18252" xr:uid="{00000000-0005-0000-0000-000012030000}"/>
    <cellStyle name="20% — акцент2 6 2 2 4" xfId="13138" xr:uid="{00000000-0005-0000-0000-000013030000}"/>
    <cellStyle name="20% — акцент2 6 2 2 5" xfId="14983" xr:uid="{00000000-0005-0000-0000-000014030000}"/>
    <cellStyle name="20% — акцент2 6 2 2 6" xfId="16610" xr:uid="{00000000-0005-0000-0000-000015030000}"/>
    <cellStyle name="20% — акцент2 6 2 2 7" xfId="8732" xr:uid="{00000000-0005-0000-0000-000016030000}"/>
    <cellStyle name="20% — акцент2 6 2 2 8" xfId="7002" xr:uid="{00000000-0005-0000-0000-000017030000}"/>
    <cellStyle name="20% — акцент2 6 2 3" xfId="4576" xr:uid="{00000000-0005-0000-0000-000018030000}"/>
    <cellStyle name="20% — акцент2 6 2 3 2" xfId="11281" xr:uid="{00000000-0005-0000-0000-000019030000}"/>
    <cellStyle name="20% — акцент2 6 2 3 2 2" xfId="18599" xr:uid="{00000000-0005-0000-0000-00001A030000}"/>
    <cellStyle name="20% — акцент2 6 2 3 3" xfId="13485" xr:uid="{00000000-0005-0000-0000-00001B030000}"/>
    <cellStyle name="20% — акцент2 6 2 3 4" xfId="15330" xr:uid="{00000000-0005-0000-0000-00001C030000}"/>
    <cellStyle name="20% — акцент2 6 2 3 5" xfId="16957" xr:uid="{00000000-0005-0000-0000-00001D030000}"/>
    <cellStyle name="20% — акцент2 6 2 3 6" xfId="9079" xr:uid="{00000000-0005-0000-0000-00001E030000}"/>
    <cellStyle name="20% — акцент2 6 2 3 7" xfId="7349" xr:uid="{00000000-0005-0000-0000-00001F030000}"/>
    <cellStyle name="20% — акцент2 6 2 4" xfId="10513" xr:uid="{00000000-0005-0000-0000-000020030000}"/>
    <cellStyle name="20% — акцент2 6 2 4 2" xfId="17877" xr:uid="{00000000-0005-0000-0000-000021030000}"/>
    <cellStyle name="20% — акцент2 6 2 5" xfId="12752" xr:uid="{00000000-0005-0000-0000-000022030000}"/>
    <cellStyle name="20% — акцент2 6 2 6" xfId="14597" xr:uid="{00000000-0005-0000-0000-000023030000}"/>
    <cellStyle name="20% — акцент2 6 2 7" xfId="16213" xr:uid="{00000000-0005-0000-0000-000024030000}"/>
    <cellStyle name="20% — акцент2 6 2 8" xfId="8337" xr:uid="{00000000-0005-0000-0000-000025030000}"/>
    <cellStyle name="20% — акцент2 6 2 9" xfId="6584" xr:uid="{00000000-0005-0000-0000-000026030000}"/>
    <cellStyle name="20% — акцент2 6 3" xfId="2331" xr:uid="{00000000-0005-0000-0000-000027030000}"/>
    <cellStyle name="20% - Акцент2 7" xfId="1036" xr:uid="{00000000-0005-0000-0000-000028030000}"/>
    <cellStyle name="20% — акцент2 7" xfId="2349" xr:uid="{00000000-0005-0000-0000-000029030000}"/>
    <cellStyle name="20% — акцент2 7 2" xfId="3339" xr:uid="{00000000-0005-0000-0000-00002A030000}"/>
    <cellStyle name="20% — акцент2 7 2 10" xfId="20785" xr:uid="{00000000-0005-0000-0000-00002B030000}"/>
    <cellStyle name="20% — акцент2 7 2 2" xfId="4114" xr:uid="{00000000-0005-0000-0000-00002C030000}"/>
    <cellStyle name="20% — акцент2 7 2 2 2" xfId="4861" xr:uid="{00000000-0005-0000-0000-00002D030000}"/>
    <cellStyle name="20% — акцент2 7 2 2 2 2" xfId="11566" xr:uid="{00000000-0005-0000-0000-00002E030000}"/>
    <cellStyle name="20% — акцент2 7 2 2 2 2 2" xfId="18884" xr:uid="{00000000-0005-0000-0000-00002F030000}"/>
    <cellStyle name="20% — акцент2 7 2 2 2 3" xfId="13770" xr:uid="{00000000-0005-0000-0000-000030030000}"/>
    <cellStyle name="20% — акцент2 7 2 2 2 4" xfId="15615" xr:uid="{00000000-0005-0000-0000-000031030000}"/>
    <cellStyle name="20% — акцент2 7 2 2 2 5" xfId="17242" xr:uid="{00000000-0005-0000-0000-000032030000}"/>
    <cellStyle name="20% — акцент2 7 2 2 2 6" xfId="9364" xr:uid="{00000000-0005-0000-0000-000033030000}"/>
    <cellStyle name="20% — акцент2 7 2 2 2 7" xfId="7634" xr:uid="{00000000-0005-0000-0000-000034030000}"/>
    <cellStyle name="20% — акцент2 7 2 2 3" xfId="10824" xr:uid="{00000000-0005-0000-0000-000035030000}"/>
    <cellStyle name="20% — акцент2 7 2 2 3 2" xfId="18142" xr:uid="{00000000-0005-0000-0000-000036030000}"/>
    <cellStyle name="20% — акцент2 7 2 2 4" xfId="13028" xr:uid="{00000000-0005-0000-0000-000037030000}"/>
    <cellStyle name="20% — акцент2 7 2 2 5" xfId="14873" xr:uid="{00000000-0005-0000-0000-000038030000}"/>
    <cellStyle name="20% — акцент2 7 2 2 6" xfId="16500" xr:uid="{00000000-0005-0000-0000-000039030000}"/>
    <cellStyle name="20% — акцент2 7 2 2 7" xfId="8622" xr:uid="{00000000-0005-0000-0000-00003A030000}"/>
    <cellStyle name="20% — акцент2 7 2 2 8" xfId="6892" xr:uid="{00000000-0005-0000-0000-00003B030000}"/>
    <cellStyle name="20% — акцент2 7 2 3" xfId="4466" xr:uid="{00000000-0005-0000-0000-00003C030000}"/>
    <cellStyle name="20% — акцент2 7 2 3 2" xfId="11171" xr:uid="{00000000-0005-0000-0000-00003D030000}"/>
    <cellStyle name="20% — акцент2 7 2 3 2 2" xfId="18489" xr:uid="{00000000-0005-0000-0000-00003E030000}"/>
    <cellStyle name="20% — акцент2 7 2 3 3" xfId="13375" xr:uid="{00000000-0005-0000-0000-00003F030000}"/>
    <cellStyle name="20% — акцент2 7 2 3 4" xfId="15220" xr:uid="{00000000-0005-0000-0000-000040030000}"/>
    <cellStyle name="20% — акцент2 7 2 3 5" xfId="16847" xr:uid="{00000000-0005-0000-0000-000041030000}"/>
    <cellStyle name="20% — акцент2 7 2 3 6" xfId="8969" xr:uid="{00000000-0005-0000-0000-000042030000}"/>
    <cellStyle name="20% — акцент2 7 2 3 7" xfId="7239" xr:uid="{00000000-0005-0000-0000-000043030000}"/>
    <cellStyle name="20% — акцент2 7 2 4" xfId="10391" xr:uid="{00000000-0005-0000-0000-000044030000}"/>
    <cellStyle name="20% — акцент2 7 2 4 2" xfId="17770" xr:uid="{00000000-0005-0000-0000-000045030000}"/>
    <cellStyle name="20% — акцент2 7 2 5" xfId="12645" xr:uid="{00000000-0005-0000-0000-000046030000}"/>
    <cellStyle name="20% — акцент2 7 2 6" xfId="14490" xr:uid="{00000000-0005-0000-0000-000047030000}"/>
    <cellStyle name="20% — акцент2 7 2 7" xfId="16103" xr:uid="{00000000-0005-0000-0000-000048030000}"/>
    <cellStyle name="20% — акцент2 7 2 8" xfId="8227" xr:uid="{00000000-0005-0000-0000-000049030000}"/>
    <cellStyle name="20% — акцент2 7 2 9" xfId="6472" xr:uid="{00000000-0005-0000-0000-00004A030000}"/>
    <cellStyle name="20% - Акцент2 8" xfId="1037" xr:uid="{00000000-0005-0000-0000-00004B030000}"/>
    <cellStyle name="20% — акцент2 8" xfId="2350" xr:uid="{00000000-0005-0000-0000-00004C030000}"/>
    <cellStyle name="20% - Акцент2 9" xfId="1038" xr:uid="{00000000-0005-0000-0000-00004D030000}"/>
    <cellStyle name="20% — акцент2 9" xfId="2515" xr:uid="{00000000-0005-0000-0000-00004E030000}"/>
    <cellStyle name="20% — акцент2 9 2" xfId="4269" xr:uid="{00000000-0005-0000-0000-00004F030000}"/>
    <cellStyle name="20% — акцент2 9 3" xfId="3843" xr:uid="{00000000-0005-0000-0000-000050030000}"/>
    <cellStyle name="20% — акцент2 9 3 2" xfId="4625" xr:uid="{00000000-0005-0000-0000-000051030000}"/>
    <cellStyle name="20% — акцент2 9 3 2 2" xfId="11330" xr:uid="{00000000-0005-0000-0000-000052030000}"/>
    <cellStyle name="20% — акцент2 9 3 2 2 2" xfId="18648" xr:uid="{00000000-0005-0000-0000-000053030000}"/>
    <cellStyle name="20% — акцент2 9 3 2 3" xfId="13534" xr:uid="{00000000-0005-0000-0000-000054030000}"/>
    <cellStyle name="20% — акцент2 9 3 2 4" xfId="15379" xr:uid="{00000000-0005-0000-0000-000055030000}"/>
    <cellStyle name="20% — акцент2 9 3 2 5" xfId="17006" xr:uid="{00000000-0005-0000-0000-000056030000}"/>
    <cellStyle name="20% — акцент2 9 3 2 6" xfId="9128" xr:uid="{00000000-0005-0000-0000-000057030000}"/>
    <cellStyle name="20% — акцент2 9 3 2 7" xfId="7398" xr:uid="{00000000-0005-0000-0000-000058030000}"/>
    <cellStyle name="20% — акцент2 9 3 3" xfId="10594" xr:uid="{00000000-0005-0000-0000-000059030000}"/>
    <cellStyle name="20% — акцент2 9 3 3 2" xfId="17925" xr:uid="{00000000-0005-0000-0000-00005A030000}"/>
    <cellStyle name="20% — акцент2 9 3 4" xfId="12804" xr:uid="{00000000-0005-0000-0000-00005B030000}"/>
    <cellStyle name="20% — акцент2 9 3 5" xfId="14649" xr:uid="{00000000-0005-0000-0000-00005C030000}"/>
    <cellStyle name="20% — акцент2 9 3 6" xfId="16263" xr:uid="{00000000-0005-0000-0000-00005D030000}"/>
    <cellStyle name="20% — акцент2 9 3 7" xfId="8386" xr:uid="{00000000-0005-0000-0000-00005E030000}"/>
    <cellStyle name="20% — акцент2 9 3 8" xfId="6643" xr:uid="{00000000-0005-0000-0000-00005F030000}"/>
    <cellStyle name="20% - Акцент3 10" xfId="1039" xr:uid="{00000000-0005-0000-0000-000060030000}"/>
    <cellStyle name="20% — акцент3 10" xfId="2532" xr:uid="{00000000-0005-0000-0000-000061030000}"/>
    <cellStyle name="20% — акцент3 10 2" xfId="3858" xr:uid="{00000000-0005-0000-0000-000062030000}"/>
    <cellStyle name="20% — акцент3 10 3" xfId="4227" xr:uid="{00000000-0005-0000-0000-000063030000}"/>
    <cellStyle name="20% — акцент3 10 3 2" xfId="4974" xr:uid="{00000000-0005-0000-0000-000064030000}"/>
    <cellStyle name="20% — акцент3 10 3 2 2" xfId="11679" xr:uid="{00000000-0005-0000-0000-000065030000}"/>
    <cellStyle name="20% — акцент3 10 3 2 2 2" xfId="18997" xr:uid="{00000000-0005-0000-0000-000066030000}"/>
    <cellStyle name="20% — акцент3 10 3 2 3" xfId="13883" xr:uid="{00000000-0005-0000-0000-000067030000}"/>
    <cellStyle name="20% — акцент3 10 3 2 4" xfId="15728" xr:uid="{00000000-0005-0000-0000-000068030000}"/>
    <cellStyle name="20% — акцент3 10 3 2 5" xfId="17355" xr:uid="{00000000-0005-0000-0000-000069030000}"/>
    <cellStyle name="20% — акцент3 10 3 2 6" xfId="9477" xr:uid="{00000000-0005-0000-0000-00006A030000}"/>
    <cellStyle name="20% — акцент3 10 3 2 7" xfId="7747" xr:uid="{00000000-0005-0000-0000-00006B030000}"/>
    <cellStyle name="20% — акцент3 10 3 3" xfId="10937" xr:uid="{00000000-0005-0000-0000-00006C030000}"/>
    <cellStyle name="20% — акцент3 10 3 3 2" xfId="18255" xr:uid="{00000000-0005-0000-0000-00006D030000}"/>
    <cellStyle name="20% — акцент3 10 3 4" xfId="13141" xr:uid="{00000000-0005-0000-0000-00006E030000}"/>
    <cellStyle name="20% — акцент3 10 3 5" xfId="14986" xr:uid="{00000000-0005-0000-0000-00006F030000}"/>
    <cellStyle name="20% — акцент3 10 3 6" xfId="16613" xr:uid="{00000000-0005-0000-0000-000070030000}"/>
    <cellStyle name="20% — акцент3 10 3 7" xfId="8735" xr:uid="{00000000-0005-0000-0000-000071030000}"/>
    <cellStyle name="20% — акцент3 10 3 8" xfId="7005" xr:uid="{00000000-0005-0000-0000-000072030000}"/>
    <cellStyle name="20% — акцент3 10 4" xfId="4579" xr:uid="{00000000-0005-0000-0000-000073030000}"/>
    <cellStyle name="20% — акцент3 10 4 2" xfId="11284" xr:uid="{00000000-0005-0000-0000-000074030000}"/>
    <cellStyle name="20% — акцент3 10 4 2 2" xfId="18602" xr:uid="{00000000-0005-0000-0000-000075030000}"/>
    <cellStyle name="20% — акцент3 10 4 3" xfId="13488" xr:uid="{00000000-0005-0000-0000-000076030000}"/>
    <cellStyle name="20% — акцент3 10 4 4" xfId="15333" xr:uid="{00000000-0005-0000-0000-000077030000}"/>
    <cellStyle name="20% — акцент3 10 4 5" xfId="16960" xr:uid="{00000000-0005-0000-0000-000078030000}"/>
    <cellStyle name="20% — акцент3 10 4 6" xfId="9082" xr:uid="{00000000-0005-0000-0000-000079030000}"/>
    <cellStyle name="20% — акцент3 10 4 7" xfId="7352" xr:uid="{00000000-0005-0000-0000-00007A030000}"/>
    <cellStyle name="20% — акцент3 10 5" xfId="3571" xr:uid="{00000000-0005-0000-0000-00007B030000}"/>
    <cellStyle name="20% — акцент3 10 5 2" xfId="12755" xr:uid="{00000000-0005-0000-0000-00007C030000}"/>
    <cellStyle name="20% — акцент3 10 5 3" xfId="14600" xr:uid="{00000000-0005-0000-0000-00007D030000}"/>
    <cellStyle name="20% — акцент3 10 5 4" xfId="17880" xr:uid="{00000000-0005-0000-0000-00007E030000}"/>
    <cellStyle name="20% — акцент3 10 5 5" xfId="10516" xr:uid="{00000000-0005-0000-0000-00007F030000}"/>
    <cellStyle name="20% — акцент3 10 6" xfId="16216" xr:uid="{00000000-0005-0000-0000-000080030000}"/>
    <cellStyle name="20% — акцент3 10 7" xfId="8340" xr:uid="{00000000-0005-0000-0000-000081030000}"/>
    <cellStyle name="20% — акцент3 10 8" xfId="6587" xr:uid="{00000000-0005-0000-0000-000082030000}"/>
    <cellStyle name="20% — акцент3 10 9" xfId="20898" xr:uid="{00000000-0005-0000-0000-000083030000}"/>
    <cellStyle name="20% - Акцент3 11" xfId="1040" xr:uid="{00000000-0005-0000-0000-000084030000}"/>
    <cellStyle name="20% — акцент3 11" xfId="3603" xr:uid="{00000000-0005-0000-0000-000085030000}"/>
    <cellStyle name="20% — акцент3 11 10" xfId="20921" xr:uid="{00000000-0005-0000-0000-000086030000}"/>
    <cellStyle name="20% — акцент3 11 2" xfId="4250" xr:uid="{00000000-0005-0000-0000-000087030000}"/>
    <cellStyle name="20% — акцент3 11 2 2" xfId="4997" xr:uid="{00000000-0005-0000-0000-000088030000}"/>
    <cellStyle name="20% — акцент3 11 2 2 2" xfId="11702" xr:uid="{00000000-0005-0000-0000-000089030000}"/>
    <cellStyle name="20% — акцент3 11 2 2 2 2" xfId="19020" xr:uid="{00000000-0005-0000-0000-00008A030000}"/>
    <cellStyle name="20% — акцент3 11 2 2 3" xfId="13906" xr:uid="{00000000-0005-0000-0000-00008B030000}"/>
    <cellStyle name="20% — акцент3 11 2 2 4" xfId="15751" xr:uid="{00000000-0005-0000-0000-00008C030000}"/>
    <cellStyle name="20% — акцент3 11 2 2 5" xfId="17378" xr:uid="{00000000-0005-0000-0000-00008D030000}"/>
    <cellStyle name="20% — акцент3 11 2 2 6" xfId="9500" xr:uid="{00000000-0005-0000-0000-00008E030000}"/>
    <cellStyle name="20% — акцент3 11 2 2 7" xfId="7770" xr:uid="{00000000-0005-0000-0000-00008F030000}"/>
    <cellStyle name="20% — акцент3 11 2 3" xfId="10960" xr:uid="{00000000-0005-0000-0000-000090030000}"/>
    <cellStyle name="20% — акцент3 11 2 3 2" xfId="18278" xr:uid="{00000000-0005-0000-0000-000091030000}"/>
    <cellStyle name="20% — акцент3 11 2 4" xfId="13164" xr:uid="{00000000-0005-0000-0000-000092030000}"/>
    <cellStyle name="20% — акцент3 11 2 5" xfId="15009" xr:uid="{00000000-0005-0000-0000-000093030000}"/>
    <cellStyle name="20% — акцент3 11 2 6" xfId="16636" xr:uid="{00000000-0005-0000-0000-000094030000}"/>
    <cellStyle name="20% — акцент3 11 2 7" xfId="8758" xr:uid="{00000000-0005-0000-0000-000095030000}"/>
    <cellStyle name="20% — акцент3 11 2 8" xfId="7028" xr:uid="{00000000-0005-0000-0000-000096030000}"/>
    <cellStyle name="20% — акцент3 11 3" xfId="4602" xr:uid="{00000000-0005-0000-0000-000097030000}"/>
    <cellStyle name="20% — акцент3 11 3 2" xfId="11307" xr:uid="{00000000-0005-0000-0000-000098030000}"/>
    <cellStyle name="20% — акцент3 11 3 2 2" xfId="18625" xr:uid="{00000000-0005-0000-0000-000099030000}"/>
    <cellStyle name="20% — акцент3 11 3 3" xfId="13511" xr:uid="{00000000-0005-0000-0000-00009A030000}"/>
    <cellStyle name="20% — акцент3 11 3 4" xfId="15356" xr:uid="{00000000-0005-0000-0000-00009B030000}"/>
    <cellStyle name="20% — акцент3 11 3 5" xfId="16983" xr:uid="{00000000-0005-0000-0000-00009C030000}"/>
    <cellStyle name="20% — акцент3 11 3 6" xfId="9105" xr:uid="{00000000-0005-0000-0000-00009D030000}"/>
    <cellStyle name="20% — акцент3 11 3 7" xfId="7375" xr:uid="{00000000-0005-0000-0000-00009E030000}"/>
    <cellStyle name="20% — акцент3 11 4" xfId="10539" xr:uid="{00000000-0005-0000-0000-00009F030000}"/>
    <cellStyle name="20% — акцент3 11 4 2" xfId="17903" xr:uid="{00000000-0005-0000-0000-0000A0030000}"/>
    <cellStyle name="20% — акцент3 11 5" xfId="12778" xr:uid="{00000000-0005-0000-0000-0000A1030000}"/>
    <cellStyle name="20% — акцент3 11 6" xfId="14623" xr:uid="{00000000-0005-0000-0000-0000A2030000}"/>
    <cellStyle name="20% — акцент3 11 7" xfId="16239" xr:uid="{00000000-0005-0000-0000-0000A3030000}"/>
    <cellStyle name="20% — акцент3 11 8" xfId="8363" xr:uid="{00000000-0005-0000-0000-0000A4030000}"/>
    <cellStyle name="20% — акцент3 11 9" xfId="6610" xr:uid="{00000000-0005-0000-0000-0000A5030000}"/>
    <cellStyle name="20% - Акцент3 12" xfId="1041" xr:uid="{00000000-0005-0000-0000-0000A6030000}"/>
    <cellStyle name="20% - Акцент3 13" xfId="1042" xr:uid="{00000000-0005-0000-0000-0000A7030000}"/>
    <cellStyle name="20% - Акцент3 14" xfId="1043" xr:uid="{00000000-0005-0000-0000-0000A8030000}"/>
    <cellStyle name="20% - Акцент3 15" xfId="1044" xr:uid="{00000000-0005-0000-0000-0000A9030000}"/>
    <cellStyle name="20% - Акцент3 16" xfId="1045" xr:uid="{00000000-0005-0000-0000-0000AA030000}"/>
    <cellStyle name="20% - Акцент3 17" xfId="1046" xr:uid="{00000000-0005-0000-0000-0000AB030000}"/>
    <cellStyle name="20% - Акцент3 18" xfId="1047" xr:uid="{00000000-0005-0000-0000-0000AC030000}"/>
    <cellStyle name="20% - Акцент3 19" xfId="1048" xr:uid="{00000000-0005-0000-0000-0000AD030000}"/>
    <cellStyle name="20% - Акцент3 2" xfId="36" xr:uid="{00000000-0005-0000-0000-0000AE030000}"/>
    <cellStyle name="20% — акцент3 2" xfId="263" xr:uid="{00000000-0005-0000-0000-0000AF030000}"/>
    <cellStyle name="20% - Акцент3 2 2" xfId="37" xr:uid="{00000000-0005-0000-0000-0000B0030000}"/>
    <cellStyle name="20% — акцент3 2 2" xfId="2211" xr:uid="{00000000-0005-0000-0000-0000B1030000}"/>
    <cellStyle name="20% - Акцент3 2 2 2" xfId="1049" xr:uid="{00000000-0005-0000-0000-0000B2030000}"/>
    <cellStyle name="20% - Акцент3 2 3" xfId="1050" xr:uid="{00000000-0005-0000-0000-0000B3030000}"/>
    <cellStyle name="20% - Акцент3 2 4" xfId="3800" xr:uid="{00000000-0005-0000-0000-0000B4030000}"/>
    <cellStyle name="20% - Акцент3 2 5" xfId="3676" xr:uid="{00000000-0005-0000-0000-0000B5030000}"/>
    <cellStyle name="20% - Акцент3 2 6" xfId="2272" xr:uid="{00000000-0005-0000-0000-0000B6030000}"/>
    <cellStyle name="20% - Акцент3 2 7" xfId="2215" xr:uid="{00000000-0005-0000-0000-0000B7030000}"/>
    <cellStyle name="20% - Акцент3 20" xfId="1051" xr:uid="{00000000-0005-0000-0000-0000B8030000}"/>
    <cellStyle name="20% - Акцент3 21" xfId="1052" xr:uid="{00000000-0005-0000-0000-0000B9030000}"/>
    <cellStyle name="20% - Акцент3 22" xfId="1053" xr:uid="{00000000-0005-0000-0000-0000BA030000}"/>
    <cellStyle name="20% - Акцент3 23" xfId="1054" xr:uid="{00000000-0005-0000-0000-0000BB030000}"/>
    <cellStyle name="20% - Акцент3 24" xfId="1055" xr:uid="{00000000-0005-0000-0000-0000BC030000}"/>
    <cellStyle name="20% - Акцент3 3" xfId="38" xr:uid="{00000000-0005-0000-0000-0000BD030000}"/>
    <cellStyle name="20% — акцент3 3" xfId="285" xr:uid="{00000000-0005-0000-0000-0000BE030000}"/>
    <cellStyle name="20% - Акцент3 3 10" xfId="3534" xr:uid="{00000000-0005-0000-0000-0000BF030000}"/>
    <cellStyle name="20% - Акцент3 3 11" xfId="3561" xr:uid="{00000000-0005-0000-0000-0000C0030000}"/>
    <cellStyle name="20% - Акцент3 3 12" xfId="3545" xr:uid="{00000000-0005-0000-0000-0000C1030000}"/>
    <cellStyle name="20% - Акцент3 3 13" xfId="3677" xr:uid="{00000000-0005-0000-0000-0000C2030000}"/>
    <cellStyle name="20% - Акцент3 3 14" xfId="20943" xr:uid="{00000000-0005-0000-0000-0000C3030000}"/>
    <cellStyle name="20% - Акцент3 3 15" xfId="20964" xr:uid="{00000000-0005-0000-0000-0000C4030000}"/>
    <cellStyle name="20% - Акцент3 3 2" xfId="1057" xr:uid="{00000000-0005-0000-0000-0000C5030000}"/>
    <cellStyle name="20% - Акцент3 3 3" xfId="1056" xr:uid="{00000000-0005-0000-0000-0000C6030000}"/>
    <cellStyle name="20% - Акцент3 3 4" xfId="3106" xr:uid="{00000000-0005-0000-0000-0000C7030000}"/>
    <cellStyle name="20% - Акцент3 3 5" xfId="3272" xr:uid="{00000000-0005-0000-0000-0000C8030000}"/>
    <cellStyle name="20% - Акцент3 3 6" xfId="3313" xr:uid="{00000000-0005-0000-0000-0000C9030000}"/>
    <cellStyle name="20% - Акцент3 3 7" xfId="3511" xr:uid="{00000000-0005-0000-0000-0000CA030000}"/>
    <cellStyle name="20% - Акцент3 3 8" xfId="3523" xr:uid="{00000000-0005-0000-0000-0000CB030000}"/>
    <cellStyle name="20% - Акцент3 3 9" xfId="3528" xr:uid="{00000000-0005-0000-0000-0000CC030000}"/>
    <cellStyle name="20% - Акцент3 4" xfId="39" xr:uid="{00000000-0005-0000-0000-0000CD030000}"/>
    <cellStyle name="20% — акцент3 4" xfId="982" xr:uid="{00000000-0005-0000-0000-0000CE030000}"/>
    <cellStyle name="20% - Акцент3 4 10" xfId="3315" xr:uid="{00000000-0005-0000-0000-0000CF030000}"/>
    <cellStyle name="20% — акцент3 4 10" xfId="5887" xr:uid="{00000000-0005-0000-0000-0000D0030000}"/>
    <cellStyle name="20% - Акцент3 4 11" xfId="3562" xr:uid="{00000000-0005-0000-0000-0000D1030000}"/>
    <cellStyle name="20% — акцент3 4 11" xfId="6139" xr:uid="{00000000-0005-0000-0000-0000D2030000}"/>
    <cellStyle name="20% - Акцент3 4 12" xfId="3563" xr:uid="{00000000-0005-0000-0000-0000D3030000}"/>
    <cellStyle name="20% — акцент3 4 12" xfId="20407" xr:uid="{00000000-0005-0000-0000-0000D4030000}"/>
    <cellStyle name="20% - Акцент3 4 13" xfId="3139" xr:uid="{00000000-0005-0000-0000-0000D5030000}"/>
    <cellStyle name="20% - Акцент3 4 14" xfId="3608" xr:uid="{00000000-0005-0000-0000-0000D6030000}"/>
    <cellStyle name="20% - Акцент3 4 15" xfId="3632" xr:uid="{00000000-0005-0000-0000-0000D7030000}"/>
    <cellStyle name="20% - Акцент3 4 16" xfId="3665" xr:uid="{00000000-0005-0000-0000-0000D8030000}"/>
    <cellStyle name="20% - Акцент3 4 17" xfId="3019" xr:uid="{00000000-0005-0000-0000-0000D9030000}"/>
    <cellStyle name="20% - Акцент3 4 18" xfId="5886" xr:uid="{00000000-0005-0000-0000-0000DA030000}"/>
    <cellStyle name="20% - Акцент3 4 19" xfId="6700" xr:uid="{00000000-0005-0000-0000-0000DB030000}"/>
    <cellStyle name="20% - Акцент3 4 2" xfId="1059" xr:uid="{00000000-0005-0000-0000-0000DC030000}"/>
    <cellStyle name="20% — акцент3 4 2" xfId="3346" xr:uid="{00000000-0005-0000-0000-0000DD030000}"/>
    <cellStyle name="20% — акцент3 4 2 10" xfId="20787" xr:uid="{00000000-0005-0000-0000-0000DE030000}"/>
    <cellStyle name="20% — акцент3 4 2 2" xfId="4116" xr:uid="{00000000-0005-0000-0000-0000DF030000}"/>
    <cellStyle name="20% — акцент3 4 2 2 2" xfId="4863" xr:uid="{00000000-0005-0000-0000-0000E0030000}"/>
    <cellStyle name="20% — акцент3 4 2 2 2 2" xfId="11568" xr:uid="{00000000-0005-0000-0000-0000E1030000}"/>
    <cellStyle name="20% — акцент3 4 2 2 2 2 2" xfId="18886" xr:uid="{00000000-0005-0000-0000-0000E2030000}"/>
    <cellStyle name="20% — акцент3 4 2 2 2 3" xfId="13772" xr:uid="{00000000-0005-0000-0000-0000E3030000}"/>
    <cellStyle name="20% — акцент3 4 2 2 2 4" xfId="15617" xr:uid="{00000000-0005-0000-0000-0000E4030000}"/>
    <cellStyle name="20% — акцент3 4 2 2 2 5" xfId="17244" xr:uid="{00000000-0005-0000-0000-0000E5030000}"/>
    <cellStyle name="20% — акцент3 4 2 2 2 6" xfId="9366" xr:uid="{00000000-0005-0000-0000-0000E6030000}"/>
    <cellStyle name="20% — акцент3 4 2 2 2 7" xfId="7636" xr:uid="{00000000-0005-0000-0000-0000E7030000}"/>
    <cellStyle name="20% — акцент3 4 2 2 3" xfId="10826" xr:uid="{00000000-0005-0000-0000-0000E8030000}"/>
    <cellStyle name="20% — акцент3 4 2 2 3 2" xfId="18144" xr:uid="{00000000-0005-0000-0000-0000E9030000}"/>
    <cellStyle name="20% — акцент3 4 2 2 4" xfId="13030" xr:uid="{00000000-0005-0000-0000-0000EA030000}"/>
    <cellStyle name="20% — акцент3 4 2 2 5" xfId="14875" xr:uid="{00000000-0005-0000-0000-0000EB030000}"/>
    <cellStyle name="20% — акцент3 4 2 2 6" xfId="16502" xr:uid="{00000000-0005-0000-0000-0000EC030000}"/>
    <cellStyle name="20% — акцент3 4 2 2 7" xfId="8624" xr:uid="{00000000-0005-0000-0000-0000ED030000}"/>
    <cellStyle name="20% — акцент3 4 2 2 8" xfId="6894" xr:uid="{00000000-0005-0000-0000-0000EE030000}"/>
    <cellStyle name="20% — акцент3 4 2 3" xfId="4468" xr:uid="{00000000-0005-0000-0000-0000EF030000}"/>
    <cellStyle name="20% — акцент3 4 2 3 2" xfId="11173" xr:uid="{00000000-0005-0000-0000-0000F0030000}"/>
    <cellStyle name="20% — акцент3 4 2 3 2 2" xfId="18491" xr:uid="{00000000-0005-0000-0000-0000F1030000}"/>
    <cellStyle name="20% — акцент3 4 2 3 3" xfId="13377" xr:uid="{00000000-0005-0000-0000-0000F2030000}"/>
    <cellStyle name="20% — акцент3 4 2 3 4" xfId="15222" xr:uid="{00000000-0005-0000-0000-0000F3030000}"/>
    <cellStyle name="20% — акцент3 4 2 3 5" xfId="16849" xr:uid="{00000000-0005-0000-0000-0000F4030000}"/>
    <cellStyle name="20% — акцент3 4 2 3 6" xfId="8971" xr:uid="{00000000-0005-0000-0000-0000F5030000}"/>
    <cellStyle name="20% — акцент3 4 2 3 7" xfId="7241" xr:uid="{00000000-0005-0000-0000-0000F6030000}"/>
    <cellStyle name="20% — акцент3 4 2 4" xfId="10394" xr:uid="{00000000-0005-0000-0000-0000F7030000}"/>
    <cellStyle name="20% — акцент3 4 2 4 2" xfId="17772" xr:uid="{00000000-0005-0000-0000-0000F8030000}"/>
    <cellStyle name="20% — акцент3 4 2 5" xfId="12647" xr:uid="{00000000-0005-0000-0000-0000F9030000}"/>
    <cellStyle name="20% — акцент3 4 2 6" xfId="14492" xr:uid="{00000000-0005-0000-0000-0000FA030000}"/>
    <cellStyle name="20% — акцент3 4 2 7" xfId="16105" xr:uid="{00000000-0005-0000-0000-0000FB030000}"/>
    <cellStyle name="20% — акцент3 4 2 8" xfId="8229" xr:uid="{00000000-0005-0000-0000-0000FC030000}"/>
    <cellStyle name="20% — акцент3 4 2 9" xfId="6474" xr:uid="{00000000-0005-0000-0000-0000FD030000}"/>
    <cellStyle name="20% - Акцент3 4 20" xfId="20406" xr:uid="{00000000-0005-0000-0000-0000FE030000}"/>
    <cellStyle name="20% - Акцент3 4 3" xfId="1058" xr:uid="{00000000-0005-0000-0000-0000FF030000}"/>
    <cellStyle name="20% — акцент3 4 3" xfId="3269" xr:uid="{00000000-0005-0000-0000-000000040000}"/>
    <cellStyle name="20% — акцент3 4 3 10" xfId="20763" xr:uid="{00000000-0005-0000-0000-000001040000}"/>
    <cellStyle name="20% — акцент3 4 3 2" xfId="4091" xr:uid="{00000000-0005-0000-0000-000002040000}"/>
    <cellStyle name="20% — акцент3 4 3 2 2" xfId="4838" xr:uid="{00000000-0005-0000-0000-000003040000}"/>
    <cellStyle name="20% — акцент3 4 3 2 2 2" xfId="11543" xr:uid="{00000000-0005-0000-0000-000004040000}"/>
    <cellStyle name="20% — акцент3 4 3 2 2 2 2" xfId="18861" xr:uid="{00000000-0005-0000-0000-000005040000}"/>
    <cellStyle name="20% — акцент3 4 3 2 2 3" xfId="13747" xr:uid="{00000000-0005-0000-0000-000006040000}"/>
    <cellStyle name="20% — акцент3 4 3 2 2 4" xfId="15592" xr:uid="{00000000-0005-0000-0000-000007040000}"/>
    <cellStyle name="20% — акцент3 4 3 2 2 5" xfId="17219" xr:uid="{00000000-0005-0000-0000-000008040000}"/>
    <cellStyle name="20% — акцент3 4 3 2 2 6" xfId="9341" xr:uid="{00000000-0005-0000-0000-000009040000}"/>
    <cellStyle name="20% — акцент3 4 3 2 2 7" xfId="7611" xr:uid="{00000000-0005-0000-0000-00000A040000}"/>
    <cellStyle name="20% — акцент3 4 3 2 3" xfId="10801" xr:uid="{00000000-0005-0000-0000-00000B040000}"/>
    <cellStyle name="20% — акцент3 4 3 2 3 2" xfId="18119" xr:uid="{00000000-0005-0000-0000-00000C040000}"/>
    <cellStyle name="20% — акцент3 4 3 2 4" xfId="13005" xr:uid="{00000000-0005-0000-0000-00000D040000}"/>
    <cellStyle name="20% — акцент3 4 3 2 5" xfId="14850" xr:uid="{00000000-0005-0000-0000-00000E040000}"/>
    <cellStyle name="20% — акцент3 4 3 2 6" xfId="16477" xr:uid="{00000000-0005-0000-0000-00000F040000}"/>
    <cellStyle name="20% — акцент3 4 3 2 7" xfId="8599" xr:uid="{00000000-0005-0000-0000-000010040000}"/>
    <cellStyle name="20% — акцент3 4 3 2 8" xfId="6869" xr:uid="{00000000-0005-0000-0000-000011040000}"/>
    <cellStyle name="20% — акцент3 4 3 3" xfId="4443" xr:uid="{00000000-0005-0000-0000-000012040000}"/>
    <cellStyle name="20% — акцент3 4 3 3 2" xfId="11148" xr:uid="{00000000-0005-0000-0000-000013040000}"/>
    <cellStyle name="20% — акцент3 4 3 3 2 2" xfId="18466" xr:uid="{00000000-0005-0000-0000-000014040000}"/>
    <cellStyle name="20% — акцент3 4 3 3 3" xfId="13352" xr:uid="{00000000-0005-0000-0000-000015040000}"/>
    <cellStyle name="20% — акцент3 4 3 3 4" xfId="15197" xr:uid="{00000000-0005-0000-0000-000016040000}"/>
    <cellStyle name="20% — акцент3 4 3 3 5" xfId="16824" xr:uid="{00000000-0005-0000-0000-000017040000}"/>
    <cellStyle name="20% — акцент3 4 3 3 6" xfId="8946" xr:uid="{00000000-0005-0000-0000-000018040000}"/>
    <cellStyle name="20% — акцент3 4 3 3 7" xfId="7216" xr:uid="{00000000-0005-0000-0000-000019040000}"/>
    <cellStyle name="20% — акцент3 4 3 4" xfId="10365" xr:uid="{00000000-0005-0000-0000-00001A040000}"/>
    <cellStyle name="20% — акцент3 4 3 4 2" xfId="17749" xr:uid="{00000000-0005-0000-0000-00001B040000}"/>
    <cellStyle name="20% — акцент3 4 3 5" xfId="12624" xr:uid="{00000000-0005-0000-0000-00001C040000}"/>
    <cellStyle name="20% — акцент3 4 3 6" xfId="14469" xr:uid="{00000000-0005-0000-0000-00001D040000}"/>
    <cellStyle name="20% — акцент3 4 3 7" xfId="16080" xr:uid="{00000000-0005-0000-0000-00001E040000}"/>
    <cellStyle name="20% — акцент3 4 3 8" xfId="8204" xr:uid="{00000000-0005-0000-0000-00001F040000}"/>
    <cellStyle name="20% — акцент3 4 3 9" xfId="6448" xr:uid="{00000000-0005-0000-0000-000020040000}"/>
    <cellStyle name="20% - Акцент3 4 4" xfId="3300" xr:uid="{00000000-0005-0000-0000-000021040000}"/>
    <cellStyle name="20% — акцент3 4 4" xfId="3369" xr:uid="{00000000-0005-0000-0000-000022040000}"/>
    <cellStyle name="20% — акцент3 4 4 10" xfId="20799" xr:uid="{00000000-0005-0000-0000-000023040000}"/>
    <cellStyle name="20% — акцент3 4 4 2" xfId="4128" xr:uid="{00000000-0005-0000-0000-000024040000}"/>
    <cellStyle name="20% — акцент3 4 4 2 2" xfId="4875" xr:uid="{00000000-0005-0000-0000-000025040000}"/>
    <cellStyle name="20% — акцент3 4 4 2 2 2" xfId="11580" xr:uid="{00000000-0005-0000-0000-000026040000}"/>
    <cellStyle name="20% — акцент3 4 4 2 2 2 2" xfId="18898" xr:uid="{00000000-0005-0000-0000-000027040000}"/>
    <cellStyle name="20% — акцент3 4 4 2 2 3" xfId="13784" xr:uid="{00000000-0005-0000-0000-000028040000}"/>
    <cellStyle name="20% — акцент3 4 4 2 2 4" xfId="15629" xr:uid="{00000000-0005-0000-0000-000029040000}"/>
    <cellStyle name="20% — акцент3 4 4 2 2 5" xfId="17256" xr:uid="{00000000-0005-0000-0000-00002A040000}"/>
    <cellStyle name="20% — акцент3 4 4 2 2 6" xfId="9378" xr:uid="{00000000-0005-0000-0000-00002B040000}"/>
    <cellStyle name="20% — акцент3 4 4 2 2 7" xfId="7648" xr:uid="{00000000-0005-0000-0000-00002C040000}"/>
    <cellStyle name="20% — акцент3 4 4 2 3" xfId="10838" xr:uid="{00000000-0005-0000-0000-00002D040000}"/>
    <cellStyle name="20% — акцент3 4 4 2 3 2" xfId="18156" xr:uid="{00000000-0005-0000-0000-00002E040000}"/>
    <cellStyle name="20% — акцент3 4 4 2 4" xfId="13042" xr:uid="{00000000-0005-0000-0000-00002F040000}"/>
    <cellStyle name="20% — акцент3 4 4 2 5" xfId="14887" xr:uid="{00000000-0005-0000-0000-000030040000}"/>
    <cellStyle name="20% — акцент3 4 4 2 6" xfId="16514" xr:uid="{00000000-0005-0000-0000-000031040000}"/>
    <cellStyle name="20% — акцент3 4 4 2 7" xfId="8636" xr:uid="{00000000-0005-0000-0000-000032040000}"/>
    <cellStyle name="20% — акцент3 4 4 2 8" xfId="6906" xr:uid="{00000000-0005-0000-0000-000033040000}"/>
    <cellStyle name="20% — акцент3 4 4 3" xfId="4480" xr:uid="{00000000-0005-0000-0000-000034040000}"/>
    <cellStyle name="20% — акцент3 4 4 3 2" xfId="11185" xr:uid="{00000000-0005-0000-0000-000035040000}"/>
    <cellStyle name="20% — акцент3 4 4 3 2 2" xfId="18503" xr:uid="{00000000-0005-0000-0000-000036040000}"/>
    <cellStyle name="20% — акцент3 4 4 3 3" xfId="13389" xr:uid="{00000000-0005-0000-0000-000037040000}"/>
    <cellStyle name="20% — акцент3 4 4 3 4" xfId="15234" xr:uid="{00000000-0005-0000-0000-000038040000}"/>
    <cellStyle name="20% — акцент3 4 4 3 5" xfId="16861" xr:uid="{00000000-0005-0000-0000-000039040000}"/>
    <cellStyle name="20% — акцент3 4 4 3 6" xfId="8983" xr:uid="{00000000-0005-0000-0000-00003A040000}"/>
    <cellStyle name="20% — акцент3 4 4 3 7" xfId="7253" xr:uid="{00000000-0005-0000-0000-00003B040000}"/>
    <cellStyle name="20% — акцент3 4 4 4" xfId="10408" xr:uid="{00000000-0005-0000-0000-00003C040000}"/>
    <cellStyle name="20% — акцент3 4 4 4 2" xfId="17784" xr:uid="{00000000-0005-0000-0000-00003D040000}"/>
    <cellStyle name="20% — акцент3 4 4 5" xfId="12659" xr:uid="{00000000-0005-0000-0000-00003E040000}"/>
    <cellStyle name="20% — акцент3 4 4 6" xfId="14504" xr:uid="{00000000-0005-0000-0000-00003F040000}"/>
    <cellStyle name="20% — акцент3 4 4 7" xfId="16117" xr:uid="{00000000-0005-0000-0000-000040040000}"/>
    <cellStyle name="20% — акцент3 4 4 8" xfId="8241" xr:uid="{00000000-0005-0000-0000-000041040000}"/>
    <cellStyle name="20% — акцент3 4 4 9" xfId="6486" xr:uid="{00000000-0005-0000-0000-000042040000}"/>
    <cellStyle name="20% - Акцент3 4 5" xfId="3499" xr:uid="{00000000-0005-0000-0000-000043040000}"/>
    <cellStyle name="20% — акцент3 4 5" xfId="3228" xr:uid="{00000000-0005-0000-0000-000044040000}"/>
    <cellStyle name="20% — акцент3 4 5 10" xfId="20736" xr:uid="{00000000-0005-0000-0000-000045040000}"/>
    <cellStyle name="20% — акцент3 4 5 2" xfId="4066" xr:uid="{00000000-0005-0000-0000-000046040000}"/>
    <cellStyle name="20% — акцент3 4 5 2 2" xfId="4813" xr:uid="{00000000-0005-0000-0000-000047040000}"/>
    <cellStyle name="20% — акцент3 4 5 2 2 2" xfId="11518" xr:uid="{00000000-0005-0000-0000-000048040000}"/>
    <cellStyle name="20% — акцент3 4 5 2 2 2 2" xfId="18836" xr:uid="{00000000-0005-0000-0000-000049040000}"/>
    <cellStyle name="20% — акцент3 4 5 2 2 3" xfId="13722" xr:uid="{00000000-0005-0000-0000-00004A040000}"/>
    <cellStyle name="20% — акцент3 4 5 2 2 4" xfId="15567" xr:uid="{00000000-0005-0000-0000-00004B040000}"/>
    <cellStyle name="20% — акцент3 4 5 2 2 5" xfId="17194" xr:uid="{00000000-0005-0000-0000-00004C040000}"/>
    <cellStyle name="20% — акцент3 4 5 2 2 6" xfId="9316" xr:uid="{00000000-0005-0000-0000-00004D040000}"/>
    <cellStyle name="20% — акцент3 4 5 2 2 7" xfId="7586" xr:uid="{00000000-0005-0000-0000-00004E040000}"/>
    <cellStyle name="20% — акцент3 4 5 2 3" xfId="10776" xr:uid="{00000000-0005-0000-0000-00004F040000}"/>
    <cellStyle name="20% — акцент3 4 5 2 3 2" xfId="18094" xr:uid="{00000000-0005-0000-0000-000050040000}"/>
    <cellStyle name="20% — акцент3 4 5 2 4" xfId="12980" xr:uid="{00000000-0005-0000-0000-000051040000}"/>
    <cellStyle name="20% — акцент3 4 5 2 5" xfId="14825" xr:uid="{00000000-0005-0000-0000-000052040000}"/>
    <cellStyle name="20% — акцент3 4 5 2 6" xfId="16452" xr:uid="{00000000-0005-0000-0000-000053040000}"/>
    <cellStyle name="20% — акцент3 4 5 2 7" xfId="8574" xr:uid="{00000000-0005-0000-0000-000054040000}"/>
    <cellStyle name="20% — акцент3 4 5 2 8" xfId="6844" xr:uid="{00000000-0005-0000-0000-000055040000}"/>
    <cellStyle name="20% — акцент3 4 5 3" xfId="4418" xr:uid="{00000000-0005-0000-0000-000056040000}"/>
    <cellStyle name="20% — акцент3 4 5 3 2" xfId="11123" xr:uid="{00000000-0005-0000-0000-000057040000}"/>
    <cellStyle name="20% — акцент3 4 5 3 2 2" xfId="18441" xr:uid="{00000000-0005-0000-0000-000058040000}"/>
    <cellStyle name="20% — акцент3 4 5 3 3" xfId="13327" xr:uid="{00000000-0005-0000-0000-000059040000}"/>
    <cellStyle name="20% — акцент3 4 5 3 4" xfId="15172" xr:uid="{00000000-0005-0000-0000-00005A040000}"/>
    <cellStyle name="20% — акцент3 4 5 3 5" xfId="16799" xr:uid="{00000000-0005-0000-0000-00005B040000}"/>
    <cellStyle name="20% — акцент3 4 5 3 6" xfId="8921" xr:uid="{00000000-0005-0000-0000-00005C040000}"/>
    <cellStyle name="20% — акцент3 4 5 3 7" xfId="7191" xr:uid="{00000000-0005-0000-0000-00005D040000}"/>
    <cellStyle name="20% — акцент3 4 5 4" xfId="10328" xr:uid="{00000000-0005-0000-0000-00005E040000}"/>
    <cellStyle name="20% — акцент3 4 5 4 2" xfId="17725" xr:uid="{00000000-0005-0000-0000-00005F040000}"/>
    <cellStyle name="20% — акцент3 4 5 5" xfId="12600" xr:uid="{00000000-0005-0000-0000-000060040000}"/>
    <cellStyle name="20% — акцент3 4 5 6" xfId="14445" xr:uid="{00000000-0005-0000-0000-000061040000}"/>
    <cellStyle name="20% — акцент3 4 5 7" xfId="16055" xr:uid="{00000000-0005-0000-0000-000062040000}"/>
    <cellStyle name="20% — акцент3 4 5 8" xfId="8179" xr:uid="{00000000-0005-0000-0000-000063040000}"/>
    <cellStyle name="20% — акцент3 4 5 9" xfId="6422" xr:uid="{00000000-0005-0000-0000-000064040000}"/>
    <cellStyle name="20% - Акцент3 4 6" xfId="3314" xr:uid="{00000000-0005-0000-0000-000065040000}"/>
    <cellStyle name="20% — акцент3 4 6" xfId="3622" xr:uid="{00000000-0005-0000-0000-000066040000}"/>
    <cellStyle name="20% — акцент3 4 6 2" xfId="4253" xr:uid="{00000000-0005-0000-0000-000067040000}"/>
    <cellStyle name="20% — акцент3 4 6 2 2" xfId="5000" xr:uid="{00000000-0005-0000-0000-000068040000}"/>
    <cellStyle name="20% — акцент3 4 6 2 2 2" xfId="11705" xr:uid="{00000000-0005-0000-0000-000069040000}"/>
    <cellStyle name="20% — акцент3 4 6 2 2 2 2" xfId="19023" xr:uid="{00000000-0005-0000-0000-00006A040000}"/>
    <cellStyle name="20% — акцент3 4 6 2 2 3" xfId="13909" xr:uid="{00000000-0005-0000-0000-00006B040000}"/>
    <cellStyle name="20% — акцент3 4 6 2 2 4" xfId="15754" xr:uid="{00000000-0005-0000-0000-00006C040000}"/>
    <cellStyle name="20% — акцент3 4 6 2 2 5" xfId="17381" xr:uid="{00000000-0005-0000-0000-00006D040000}"/>
    <cellStyle name="20% — акцент3 4 6 2 2 6" xfId="9503" xr:uid="{00000000-0005-0000-0000-00006E040000}"/>
    <cellStyle name="20% — акцент3 4 6 2 2 7" xfId="7773" xr:uid="{00000000-0005-0000-0000-00006F040000}"/>
    <cellStyle name="20% — акцент3 4 6 2 3" xfId="10963" xr:uid="{00000000-0005-0000-0000-000070040000}"/>
    <cellStyle name="20% — акцент3 4 6 2 3 2" xfId="18281" xr:uid="{00000000-0005-0000-0000-000071040000}"/>
    <cellStyle name="20% — акцент3 4 6 2 4" xfId="13167" xr:uid="{00000000-0005-0000-0000-000072040000}"/>
    <cellStyle name="20% — акцент3 4 6 2 5" xfId="15012" xr:uid="{00000000-0005-0000-0000-000073040000}"/>
    <cellStyle name="20% — акцент3 4 6 2 6" xfId="16639" xr:uid="{00000000-0005-0000-0000-000074040000}"/>
    <cellStyle name="20% — акцент3 4 6 2 7" xfId="8761" xr:uid="{00000000-0005-0000-0000-000075040000}"/>
    <cellStyle name="20% — акцент3 4 6 2 8" xfId="7031" xr:uid="{00000000-0005-0000-0000-000076040000}"/>
    <cellStyle name="20% — акцент3 4 6 3" xfId="4605" xr:uid="{00000000-0005-0000-0000-000077040000}"/>
    <cellStyle name="20% — акцент3 4 6 3 2" xfId="11310" xr:uid="{00000000-0005-0000-0000-000078040000}"/>
    <cellStyle name="20% — акцент3 4 6 3 2 2" xfId="18628" xr:uid="{00000000-0005-0000-0000-000079040000}"/>
    <cellStyle name="20% — акцент3 4 6 3 3" xfId="13514" xr:uid="{00000000-0005-0000-0000-00007A040000}"/>
    <cellStyle name="20% — акцент3 4 6 3 4" xfId="15359" xr:uid="{00000000-0005-0000-0000-00007B040000}"/>
    <cellStyle name="20% — акцент3 4 6 3 5" xfId="16986" xr:uid="{00000000-0005-0000-0000-00007C040000}"/>
    <cellStyle name="20% — акцент3 4 6 3 6" xfId="9108" xr:uid="{00000000-0005-0000-0000-00007D040000}"/>
    <cellStyle name="20% — акцент3 4 6 3 7" xfId="7378" xr:uid="{00000000-0005-0000-0000-00007E040000}"/>
    <cellStyle name="20% — акцент3 4 6 4" xfId="10544" xr:uid="{00000000-0005-0000-0000-00007F040000}"/>
    <cellStyle name="20% — акцент3 4 6 4 2" xfId="17906" xr:uid="{00000000-0005-0000-0000-000080040000}"/>
    <cellStyle name="20% — акцент3 4 6 5" xfId="12781" xr:uid="{00000000-0005-0000-0000-000081040000}"/>
    <cellStyle name="20% — акцент3 4 6 6" xfId="14626" xr:uid="{00000000-0005-0000-0000-000082040000}"/>
    <cellStyle name="20% — акцент3 4 6 7" xfId="16242" xr:uid="{00000000-0005-0000-0000-000083040000}"/>
    <cellStyle name="20% — акцент3 4 6 8" xfId="8366" xr:uid="{00000000-0005-0000-0000-000084040000}"/>
    <cellStyle name="20% — акцент3 4 6 9" xfId="6613" xr:uid="{00000000-0005-0000-0000-000085040000}"/>
    <cellStyle name="20% - Акцент3 4 7" xfId="3510" xr:uid="{00000000-0005-0000-0000-000086040000}"/>
    <cellStyle name="20% — акцент3 4 7" xfId="3661" xr:uid="{00000000-0005-0000-0000-000087040000}"/>
    <cellStyle name="20% — акцент3 4 7 2" xfId="4263" xr:uid="{00000000-0005-0000-0000-000088040000}"/>
    <cellStyle name="20% — акцент3 4 7 2 2" xfId="5010" xr:uid="{00000000-0005-0000-0000-000089040000}"/>
    <cellStyle name="20% — акцент3 4 7 2 2 2" xfId="11715" xr:uid="{00000000-0005-0000-0000-00008A040000}"/>
    <cellStyle name="20% — акцент3 4 7 2 2 2 2" xfId="19033" xr:uid="{00000000-0005-0000-0000-00008B040000}"/>
    <cellStyle name="20% — акцент3 4 7 2 2 3" xfId="13919" xr:uid="{00000000-0005-0000-0000-00008C040000}"/>
    <cellStyle name="20% — акцент3 4 7 2 2 4" xfId="15764" xr:uid="{00000000-0005-0000-0000-00008D040000}"/>
    <cellStyle name="20% — акцент3 4 7 2 2 5" xfId="17391" xr:uid="{00000000-0005-0000-0000-00008E040000}"/>
    <cellStyle name="20% — акцент3 4 7 2 2 6" xfId="9513" xr:uid="{00000000-0005-0000-0000-00008F040000}"/>
    <cellStyle name="20% — акцент3 4 7 2 2 7" xfId="7783" xr:uid="{00000000-0005-0000-0000-000090040000}"/>
    <cellStyle name="20% — акцент3 4 7 2 3" xfId="10973" xr:uid="{00000000-0005-0000-0000-000091040000}"/>
    <cellStyle name="20% — акцент3 4 7 2 3 2" xfId="18291" xr:uid="{00000000-0005-0000-0000-000092040000}"/>
    <cellStyle name="20% — акцент3 4 7 2 4" xfId="13177" xr:uid="{00000000-0005-0000-0000-000093040000}"/>
    <cellStyle name="20% — акцент3 4 7 2 5" xfId="15022" xr:uid="{00000000-0005-0000-0000-000094040000}"/>
    <cellStyle name="20% — акцент3 4 7 2 6" xfId="16649" xr:uid="{00000000-0005-0000-0000-000095040000}"/>
    <cellStyle name="20% — акцент3 4 7 2 7" xfId="8771" xr:uid="{00000000-0005-0000-0000-000096040000}"/>
    <cellStyle name="20% — акцент3 4 7 2 8" xfId="7041" xr:uid="{00000000-0005-0000-0000-000097040000}"/>
    <cellStyle name="20% — акцент3 4 7 3" xfId="4615" xr:uid="{00000000-0005-0000-0000-000098040000}"/>
    <cellStyle name="20% — акцент3 4 7 3 2" xfId="11320" xr:uid="{00000000-0005-0000-0000-000099040000}"/>
    <cellStyle name="20% — акцент3 4 7 3 2 2" xfId="18638" xr:uid="{00000000-0005-0000-0000-00009A040000}"/>
    <cellStyle name="20% — акцент3 4 7 3 3" xfId="13524" xr:uid="{00000000-0005-0000-0000-00009B040000}"/>
    <cellStyle name="20% — акцент3 4 7 3 4" xfId="15369" xr:uid="{00000000-0005-0000-0000-00009C040000}"/>
    <cellStyle name="20% — акцент3 4 7 3 5" xfId="16996" xr:uid="{00000000-0005-0000-0000-00009D040000}"/>
    <cellStyle name="20% — акцент3 4 7 3 6" xfId="9118" xr:uid="{00000000-0005-0000-0000-00009E040000}"/>
    <cellStyle name="20% — акцент3 4 7 3 7" xfId="7388" xr:uid="{00000000-0005-0000-0000-00009F040000}"/>
    <cellStyle name="20% — акцент3 4 7 4" xfId="10556" xr:uid="{00000000-0005-0000-0000-0000A0040000}"/>
    <cellStyle name="20% — акцент3 4 7 4 2" xfId="17915" xr:uid="{00000000-0005-0000-0000-0000A1040000}"/>
    <cellStyle name="20% — акцент3 4 7 5" xfId="12790" xr:uid="{00000000-0005-0000-0000-0000A2040000}"/>
    <cellStyle name="20% — акцент3 4 7 6" xfId="14635" xr:uid="{00000000-0005-0000-0000-0000A3040000}"/>
    <cellStyle name="20% — акцент3 4 7 7" xfId="16252" xr:uid="{00000000-0005-0000-0000-0000A4040000}"/>
    <cellStyle name="20% — акцент3 4 7 8" xfId="8376" xr:uid="{00000000-0005-0000-0000-0000A5040000}"/>
    <cellStyle name="20% — акцент3 4 7 9" xfId="6623" xr:uid="{00000000-0005-0000-0000-0000A6040000}"/>
    <cellStyle name="20% - Акцент3 4 8" xfId="3522" xr:uid="{00000000-0005-0000-0000-0000A7040000}"/>
    <cellStyle name="20% — акцент3 4 8" xfId="3658" xr:uid="{00000000-0005-0000-0000-0000A8040000}"/>
    <cellStyle name="20% — акцент3 4 8 2" xfId="4262" xr:uid="{00000000-0005-0000-0000-0000A9040000}"/>
    <cellStyle name="20% — акцент3 4 8 2 2" xfId="5009" xr:uid="{00000000-0005-0000-0000-0000AA040000}"/>
    <cellStyle name="20% — акцент3 4 8 2 2 2" xfId="11714" xr:uid="{00000000-0005-0000-0000-0000AB040000}"/>
    <cellStyle name="20% — акцент3 4 8 2 2 2 2" xfId="19032" xr:uid="{00000000-0005-0000-0000-0000AC040000}"/>
    <cellStyle name="20% — акцент3 4 8 2 2 3" xfId="13918" xr:uid="{00000000-0005-0000-0000-0000AD040000}"/>
    <cellStyle name="20% — акцент3 4 8 2 2 4" xfId="15763" xr:uid="{00000000-0005-0000-0000-0000AE040000}"/>
    <cellStyle name="20% — акцент3 4 8 2 2 5" xfId="17390" xr:uid="{00000000-0005-0000-0000-0000AF040000}"/>
    <cellStyle name="20% — акцент3 4 8 2 2 6" xfId="9512" xr:uid="{00000000-0005-0000-0000-0000B0040000}"/>
    <cellStyle name="20% — акцент3 4 8 2 2 7" xfId="7782" xr:uid="{00000000-0005-0000-0000-0000B1040000}"/>
    <cellStyle name="20% — акцент3 4 8 2 3" xfId="10972" xr:uid="{00000000-0005-0000-0000-0000B2040000}"/>
    <cellStyle name="20% — акцент3 4 8 2 3 2" xfId="18290" xr:uid="{00000000-0005-0000-0000-0000B3040000}"/>
    <cellStyle name="20% — акцент3 4 8 2 4" xfId="13176" xr:uid="{00000000-0005-0000-0000-0000B4040000}"/>
    <cellStyle name="20% — акцент3 4 8 2 5" xfId="15021" xr:uid="{00000000-0005-0000-0000-0000B5040000}"/>
    <cellStyle name="20% — акцент3 4 8 2 6" xfId="16648" xr:uid="{00000000-0005-0000-0000-0000B6040000}"/>
    <cellStyle name="20% — акцент3 4 8 2 7" xfId="8770" xr:uid="{00000000-0005-0000-0000-0000B7040000}"/>
    <cellStyle name="20% — акцент3 4 8 2 8" xfId="7040" xr:uid="{00000000-0005-0000-0000-0000B8040000}"/>
    <cellStyle name="20% — акцент3 4 8 3" xfId="4614" xr:uid="{00000000-0005-0000-0000-0000B9040000}"/>
    <cellStyle name="20% — акцент3 4 8 3 2" xfId="11319" xr:uid="{00000000-0005-0000-0000-0000BA040000}"/>
    <cellStyle name="20% — акцент3 4 8 3 2 2" xfId="18637" xr:uid="{00000000-0005-0000-0000-0000BB040000}"/>
    <cellStyle name="20% — акцент3 4 8 3 3" xfId="13523" xr:uid="{00000000-0005-0000-0000-0000BC040000}"/>
    <cellStyle name="20% — акцент3 4 8 3 4" xfId="15368" xr:uid="{00000000-0005-0000-0000-0000BD040000}"/>
    <cellStyle name="20% — акцент3 4 8 3 5" xfId="16995" xr:uid="{00000000-0005-0000-0000-0000BE040000}"/>
    <cellStyle name="20% — акцент3 4 8 3 6" xfId="9117" xr:uid="{00000000-0005-0000-0000-0000BF040000}"/>
    <cellStyle name="20% — акцент3 4 8 3 7" xfId="7387" xr:uid="{00000000-0005-0000-0000-0000C0040000}"/>
    <cellStyle name="20% — акцент3 4 8 4" xfId="10555" xr:uid="{00000000-0005-0000-0000-0000C1040000}"/>
    <cellStyle name="20% — акцент3 4 8 4 2" xfId="17914" xr:uid="{00000000-0005-0000-0000-0000C2040000}"/>
    <cellStyle name="20% — акцент3 4 8 5" xfId="12789" xr:uid="{00000000-0005-0000-0000-0000C3040000}"/>
    <cellStyle name="20% — акцент3 4 8 6" xfId="14634" xr:uid="{00000000-0005-0000-0000-0000C4040000}"/>
    <cellStyle name="20% — акцент3 4 8 7" xfId="16251" xr:uid="{00000000-0005-0000-0000-0000C5040000}"/>
    <cellStyle name="20% — акцент3 4 8 8" xfId="8375" xr:uid="{00000000-0005-0000-0000-0000C6040000}"/>
    <cellStyle name="20% — акцент3 4 8 9" xfId="6622" xr:uid="{00000000-0005-0000-0000-0000C7040000}"/>
    <cellStyle name="20% - Акцент3 4 9" xfId="3282" xr:uid="{00000000-0005-0000-0000-0000C8040000}"/>
    <cellStyle name="20% — акцент3 4 9" xfId="2410" xr:uid="{00000000-0005-0000-0000-0000C9040000}"/>
    <cellStyle name="20% - Акцент3 5" xfId="1060" xr:uid="{00000000-0005-0000-0000-0000CA040000}"/>
    <cellStyle name="20% — акцент3 5" xfId="2165" xr:uid="{00000000-0005-0000-0000-0000CB040000}"/>
    <cellStyle name="20% — акцент3 5 2" xfId="3517" xr:uid="{00000000-0005-0000-0000-0000CC040000}"/>
    <cellStyle name="20% — акцент3 5 2 10" xfId="20867" xr:uid="{00000000-0005-0000-0000-0000CD040000}"/>
    <cellStyle name="20% — акцент3 5 2 2" xfId="4197" xr:uid="{00000000-0005-0000-0000-0000CE040000}"/>
    <cellStyle name="20% — акцент3 5 2 2 2" xfId="4944" xr:uid="{00000000-0005-0000-0000-0000CF040000}"/>
    <cellStyle name="20% — акцент3 5 2 2 2 2" xfId="11649" xr:uid="{00000000-0005-0000-0000-0000D0040000}"/>
    <cellStyle name="20% — акцент3 5 2 2 2 2 2" xfId="18967" xr:uid="{00000000-0005-0000-0000-0000D1040000}"/>
    <cellStyle name="20% — акцент3 5 2 2 2 3" xfId="13853" xr:uid="{00000000-0005-0000-0000-0000D2040000}"/>
    <cellStyle name="20% — акцент3 5 2 2 2 4" xfId="15698" xr:uid="{00000000-0005-0000-0000-0000D3040000}"/>
    <cellStyle name="20% — акцент3 5 2 2 2 5" xfId="17325" xr:uid="{00000000-0005-0000-0000-0000D4040000}"/>
    <cellStyle name="20% — акцент3 5 2 2 2 6" xfId="9447" xr:uid="{00000000-0005-0000-0000-0000D5040000}"/>
    <cellStyle name="20% — акцент3 5 2 2 2 7" xfId="7717" xr:uid="{00000000-0005-0000-0000-0000D6040000}"/>
    <cellStyle name="20% — акцент3 5 2 2 3" xfId="10907" xr:uid="{00000000-0005-0000-0000-0000D7040000}"/>
    <cellStyle name="20% — акцент3 5 2 2 3 2" xfId="18225" xr:uid="{00000000-0005-0000-0000-0000D8040000}"/>
    <cellStyle name="20% — акцент3 5 2 2 4" xfId="13111" xr:uid="{00000000-0005-0000-0000-0000D9040000}"/>
    <cellStyle name="20% — акцент3 5 2 2 5" xfId="14956" xr:uid="{00000000-0005-0000-0000-0000DA040000}"/>
    <cellStyle name="20% — акцент3 5 2 2 6" xfId="16583" xr:uid="{00000000-0005-0000-0000-0000DB040000}"/>
    <cellStyle name="20% — акцент3 5 2 2 7" xfId="8705" xr:uid="{00000000-0005-0000-0000-0000DC040000}"/>
    <cellStyle name="20% — акцент3 5 2 2 8" xfId="6975" xr:uid="{00000000-0005-0000-0000-0000DD040000}"/>
    <cellStyle name="20% — акцент3 5 2 3" xfId="4549" xr:uid="{00000000-0005-0000-0000-0000DE040000}"/>
    <cellStyle name="20% — акцент3 5 2 3 2" xfId="11254" xr:uid="{00000000-0005-0000-0000-0000DF040000}"/>
    <cellStyle name="20% — акцент3 5 2 3 2 2" xfId="18572" xr:uid="{00000000-0005-0000-0000-0000E0040000}"/>
    <cellStyle name="20% — акцент3 5 2 3 3" xfId="13458" xr:uid="{00000000-0005-0000-0000-0000E1040000}"/>
    <cellStyle name="20% — акцент3 5 2 3 4" xfId="15303" xr:uid="{00000000-0005-0000-0000-0000E2040000}"/>
    <cellStyle name="20% — акцент3 5 2 3 5" xfId="16930" xr:uid="{00000000-0005-0000-0000-0000E3040000}"/>
    <cellStyle name="20% — акцент3 5 2 3 6" xfId="9052" xr:uid="{00000000-0005-0000-0000-0000E4040000}"/>
    <cellStyle name="20% — акцент3 5 2 3 7" xfId="7322" xr:uid="{00000000-0005-0000-0000-0000E5040000}"/>
    <cellStyle name="20% — акцент3 5 2 4" xfId="10483" xr:uid="{00000000-0005-0000-0000-0000E6040000}"/>
    <cellStyle name="20% — акцент3 5 2 4 2" xfId="17850" xr:uid="{00000000-0005-0000-0000-0000E7040000}"/>
    <cellStyle name="20% — акцент3 5 2 5" xfId="12725" xr:uid="{00000000-0005-0000-0000-0000E8040000}"/>
    <cellStyle name="20% — акцент3 5 2 6" xfId="14570" xr:uid="{00000000-0005-0000-0000-0000E9040000}"/>
    <cellStyle name="20% — акцент3 5 2 7" xfId="16186" xr:uid="{00000000-0005-0000-0000-0000EA040000}"/>
    <cellStyle name="20% — акцент3 5 2 8" xfId="8310" xr:uid="{00000000-0005-0000-0000-0000EB040000}"/>
    <cellStyle name="20% — акцент3 5 2 9" xfId="6557" xr:uid="{00000000-0005-0000-0000-0000EC040000}"/>
    <cellStyle name="20% — акцент3 5 3" xfId="2418" xr:uid="{00000000-0005-0000-0000-0000ED040000}"/>
    <cellStyle name="20% - Акцент3 6" xfId="1061" xr:uid="{00000000-0005-0000-0000-0000EE040000}"/>
    <cellStyle name="20% — акцент3 6" xfId="2170" xr:uid="{00000000-0005-0000-0000-0000EF040000}"/>
    <cellStyle name="20% — акцент3 6 2" xfId="3526" xr:uid="{00000000-0005-0000-0000-0000F0040000}"/>
    <cellStyle name="20% — акцент3 6 2 10" xfId="20871" xr:uid="{00000000-0005-0000-0000-0000F1040000}"/>
    <cellStyle name="20% — акцент3 6 2 2" xfId="4201" xr:uid="{00000000-0005-0000-0000-0000F2040000}"/>
    <cellStyle name="20% — акцент3 6 2 2 2" xfId="4948" xr:uid="{00000000-0005-0000-0000-0000F3040000}"/>
    <cellStyle name="20% — акцент3 6 2 2 2 2" xfId="11653" xr:uid="{00000000-0005-0000-0000-0000F4040000}"/>
    <cellStyle name="20% — акцент3 6 2 2 2 2 2" xfId="18971" xr:uid="{00000000-0005-0000-0000-0000F5040000}"/>
    <cellStyle name="20% — акцент3 6 2 2 2 3" xfId="13857" xr:uid="{00000000-0005-0000-0000-0000F6040000}"/>
    <cellStyle name="20% — акцент3 6 2 2 2 4" xfId="15702" xr:uid="{00000000-0005-0000-0000-0000F7040000}"/>
    <cellStyle name="20% — акцент3 6 2 2 2 5" xfId="17329" xr:uid="{00000000-0005-0000-0000-0000F8040000}"/>
    <cellStyle name="20% — акцент3 6 2 2 2 6" xfId="9451" xr:uid="{00000000-0005-0000-0000-0000F9040000}"/>
    <cellStyle name="20% — акцент3 6 2 2 2 7" xfId="7721" xr:uid="{00000000-0005-0000-0000-0000FA040000}"/>
    <cellStyle name="20% — акцент3 6 2 2 3" xfId="10911" xr:uid="{00000000-0005-0000-0000-0000FB040000}"/>
    <cellStyle name="20% — акцент3 6 2 2 3 2" xfId="18229" xr:uid="{00000000-0005-0000-0000-0000FC040000}"/>
    <cellStyle name="20% — акцент3 6 2 2 4" xfId="13115" xr:uid="{00000000-0005-0000-0000-0000FD040000}"/>
    <cellStyle name="20% — акцент3 6 2 2 5" xfId="14960" xr:uid="{00000000-0005-0000-0000-0000FE040000}"/>
    <cellStyle name="20% — акцент3 6 2 2 6" xfId="16587" xr:uid="{00000000-0005-0000-0000-0000FF040000}"/>
    <cellStyle name="20% — акцент3 6 2 2 7" xfId="8709" xr:uid="{00000000-0005-0000-0000-000000050000}"/>
    <cellStyle name="20% — акцент3 6 2 2 8" xfId="6979" xr:uid="{00000000-0005-0000-0000-000001050000}"/>
    <cellStyle name="20% — акцент3 6 2 3" xfId="4553" xr:uid="{00000000-0005-0000-0000-000002050000}"/>
    <cellStyle name="20% — акцент3 6 2 3 2" xfId="11258" xr:uid="{00000000-0005-0000-0000-000003050000}"/>
    <cellStyle name="20% — акцент3 6 2 3 2 2" xfId="18576" xr:uid="{00000000-0005-0000-0000-000004050000}"/>
    <cellStyle name="20% — акцент3 6 2 3 3" xfId="13462" xr:uid="{00000000-0005-0000-0000-000005050000}"/>
    <cellStyle name="20% — акцент3 6 2 3 4" xfId="15307" xr:uid="{00000000-0005-0000-0000-000006050000}"/>
    <cellStyle name="20% — акцент3 6 2 3 5" xfId="16934" xr:uid="{00000000-0005-0000-0000-000007050000}"/>
    <cellStyle name="20% — акцент3 6 2 3 6" xfId="9056" xr:uid="{00000000-0005-0000-0000-000008050000}"/>
    <cellStyle name="20% — акцент3 6 2 3 7" xfId="7326" xr:uid="{00000000-0005-0000-0000-000009050000}"/>
    <cellStyle name="20% — акцент3 6 2 4" xfId="10488" xr:uid="{00000000-0005-0000-0000-00000A050000}"/>
    <cellStyle name="20% — акцент3 6 2 4 2" xfId="17854" xr:uid="{00000000-0005-0000-0000-00000B050000}"/>
    <cellStyle name="20% — акцент3 6 2 5" xfId="12729" xr:uid="{00000000-0005-0000-0000-00000C050000}"/>
    <cellStyle name="20% — акцент3 6 2 6" xfId="14574" xr:uid="{00000000-0005-0000-0000-00000D050000}"/>
    <cellStyle name="20% — акцент3 6 2 7" xfId="16190" xr:uid="{00000000-0005-0000-0000-00000E050000}"/>
    <cellStyle name="20% — акцент3 6 2 8" xfId="8314" xr:uid="{00000000-0005-0000-0000-00000F050000}"/>
    <cellStyle name="20% — акцент3 6 2 9" xfId="6561" xr:uid="{00000000-0005-0000-0000-000010050000}"/>
    <cellStyle name="20% — акцент3 6 3" xfId="2332" xr:uid="{00000000-0005-0000-0000-000011050000}"/>
    <cellStyle name="20% - Акцент3 7" xfId="1062" xr:uid="{00000000-0005-0000-0000-000012050000}"/>
    <cellStyle name="20% — акцент3 7" xfId="2394" xr:uid="{00000000-0005-0000-0000-000013050000}"/>
    <cellStyle name="20% — акцент3 7 2" xfId="3530" xr:uid="{00000000-0005-0000-0000-000014050000}"/>
    <cellStyle name="20% — акцент3 7 2 10" xfId="20874" xr:uid="{00000000-0005-0000-0000-000015050000}"/>
    <cellStyle name="20% — акцент3 7 2 2" xfId="4204" xr:uid="{00000000-0005-0000-0000-000016050000}"/>
    <cellStyle name="20% — акцент3 7 2 2 2" xfId="4951" xr:uid="{00000000-0005-0000-0000-000017050000}"/>
    <cellStyle name="20% — акцент3 7 2 2 2 2" xfId="11656" xr:uid="{00000000-0005-0000-0000-000018050000}"/>
    <cellStyle name="20% — акцент3 7 2 2 2 2 2" xfId="18974" xr:uid="{00000000-0005-0000-0000-000019050000}"/>
    <cellStyle name="20% — акцент3 7 2 2 2 3" xfId="13860" xr:uid="{00000000-0005-0000-0000-00001A050000}"/>
    <cellStyle name="20% — акцент3 7 2 2 2 4" xfId="15705" xr:uid="{00000000-0005-0000-0000-00001B050000}"/>
    <cellStyle name="20% — акцент3 7 2 2 2 5" xfId="17332" xr:uid="{00000000-0005-0000-0000-00001C050000}"/>
    <cellStyle name="20% — акцент3 7 2 2 2 6" xfId="9454" xr:uid="{00000000-0005-0000-0000-00001D050000}"/>
    <cellStyle name="20% — акцент3 7 2 2 2 7" xfId="7724" xr:uid="{00000000-0005-0000-0000-00001E050000}"/>
    <cellStyle name="20% — акцент3 7 2 2 3" xfId="10914" xr:uid="{00000000-0005-0000-0000-00001F050000}"/>
    <cellStyle name="20% — акцент3 7 2 2 3 2" xfId="18232" xr:uid="{00000000-0005-0000-0000-000020050000}"/>
    <cellStyle name="20% — акцент3 7 2 2 4" xfId="13118" xr:uid="{00000000-0005-0000-0000-000021050000}"/>
    <cellStyle name="20% — акцент3 7 2 2 5" xfId="14963" xr:uid="{00000000-0005-0000-0000-000022050000}"/>
    <cellStyle name="20% — акцент3 7 2 2 6" xfId="16590" xr:uid="{00000000-0005-0000-0000-000023050000}"/>
    <cellStyle name="20% — акцент3 7 2 2 7" xfId="8712" xr:uid="{00000000-0005-0000-0000-000024050000}"/>
    <cellStyle name="20% — акцент3 7 2 2 8" xfId="6982" xr:uid="{00000000-0005-0000-0000-000025050000}"/>
    <cellStyle name="20% — акцент3 7 2 3" xfId="4556" xr:uid="{00000000-0005-0000-0000-000026050000}"/>
    <cellStyle name="20% — акцент3 7 2 3 2" xfId="11261" xr:uid="{00000000-0005-0000-0000-000027050000}"/>
    <cellStyle name="20% — акцент3 7 2 3 2 2" xfId="18579" xr:uid="{00000000-0005-0000-0000-000028050000}"/>
    <cellStyle name="20% — акцент3 7 2 3 3" xfId="13465" xr:uid="{00000000-0005-0000-0000-000029050000}"/>
    <cellStyle name="20% — акцент3 7 2 3 4" xfId="15310" xr:uid="{00000000-0005-0000-0000-00002A050000}"/>
    <cellStyle name="20% — акцент3 7 2 3 5" xfId="16937" xr:uid="{00000000-0005-0000-0000-00002B050000}"/>
    <cellStyle name="20% — акцент3 7 2 3 6" xfId="9059" xr:uid="{00000000-0005-0000-0000-00002C050000}"/>
    <cellStyle name="20% — акцент3 7 2 3 7" xfId="7329" xr:uid="{00000000-0005-0000-0000-00002D050000}"/>
    <cellStyle name="20% — акцент3 7 2 4" xfId="10491" xr:uid="{00000000-0005-0000-0000-00002E050000}"/>
    <cellStyle name="20% — акцент3 7 2 4 2" xfId="17857" xr:uid="{00000000-0005-0000-0000-00002F050000}"/>
    <cellStyle name="20% — акцент3 7 2 5" xfId="12732" xr:uid="{00000000-0005-0000-0000-000030050000}"/>
    <cellStyle name="20% — акцент3 7 2 6" xfId="14577" xr:uid="{00000000-0005-0000-0000-000031050000}"/>
    <cellStyle name="20% — акцент3 7 2 7" xfId="16193" xr:uid="{00000000-0005-0000-0000-000032050000}"/>
    <cellStyle name="20% — акцент3 7 2 8" xfId="8317" xr:uid="{00000000-0005-0000-0000-000033050000}"/>
    <cellStyle name="20% — акцент3 7 2 9" xfId="6564" xr:uid="{00000000-0005-0000-0000-000034050000}"/>
    <cellStyle name="20% - Акцент3 8" xfId="1063" xr:uid="{00000000-0005-0000-0000-000035050000}"/>
    <cellStyle name="20% — акцент3 8" xfId="2351" xr:uid="{00000000-0005-0000-0000-000036050000}"/>
    <cellStyle name="20% — акцент3 8 2" xfId="3536" xr:uid="{00000000-0005-0000-0000-000037050000}"/>
    <cellStyle name="20% — акцент3 8 2 10" xfId="20878" xr:uid="{00000000-0005-0000-0000-000038050000}"/>
    <cellStyle name="20% — акцент3 8 2 2" xfId="4208" xr:uid="{00000000-0005-0000-0000-000039050000}"/>
    <cellStyle name="20% — акцент3 8 2 2 2" xfId="4955" xr:uid="{00000000-0005-0000-0000-00003A050000}"/>
    <cellStyle name="20% — акцент3 8 2 2 2 2" xfId="11660" xr:uid="{00000000-0005-0000-0000-00003B050000}"/>
    <cellStyle name="20% — акцент3 8 2 2 2 2 2" xfId="18978" xr:uid="{00000000-0005-0000-0000-00003C050000}"/>
    <cellStyle name="20% — акцент3 8 2 2 2 3" xfId="13864" xr:uid="{00000000-0005-0000-0000-00003D050000}"/>
    <cellStyle name="20% — акцент3 8 2 2 2 4" xfId="15709" xr:uid="{00000000-0005-0000-0000-00003E050000}"/>
    <cellStyle name="20% — акцент3 8 2 2 2 5" xfId="17336" xr:uid="{00000000-0005-0000-0000-00003F050000}"/>
    <cellStyle name="20% — акцент3 8 2 2 2 6" xfId="9458" xr:uid="{00000000-0005-0000-0000-000040050000}"/>
    <cellStyle name="20% — акцент3 8 2 2 2 7" xfId="7728" xr:uid="{00000000-0005-0000-0000-000041050000}"/>
    <cellStyle name="20% — акцент3 8 2 2 3" xfId="10918" xr:uid="{00000000-0005-0000-0000-000042050000}"/>
    <cellStyle name="20% — акцент3 8 2 2 3 2" xfId="18236" xr:uid="{00000000-0005-0000-0000-000043050000}"/>
    <cellStyle name="20% — акцент3 8 2 2 4" xfId="13122" xr:uid="{00000000-0005-0000-0000-000044050000}"/>
    <cellStyle name="20% — акцент3 8 2 2 5" xfId="14967" xr:uid="{00000000-0005-0000-0000-000045050000}"/>
    <cellStyle name="20% — акцент3 8 2 2 6" xfId="16594" xr:uid="{00000000-0005-0000-0000-000046050000}"/>
    <cellStyle name="20% — акцент3 8 2 2 7" xfId="8716" xr:uid="{00000000-0005-0000-0000-000047050000}"/>
    <cellStyle name="20% — акцент3 8 2 2 8" xfId="6986" xr:uid="{00000000-0005-0000-0000-000048050000}"/>
    <cellStyle name="20% — акцент3 8 2 3" xfId="4560" xr:uid="{00000000-0005-0000-0000-000049050000}"/>
    <cellStyle name="20% — акцент3 8 2 3 2" xfId="11265" xr:uid="{00000000-0005-0000-0000-00004A050000}"/>
    <cellStyle name="20% — акцент3 8 2 3 2 2" xfId="18583" xr:uid="{00000000-0005-0000-0000-00004B050000}"/>
    <cellStyle name="20% — акцент3 8 2 3 3" xfId="13469" xr:uid="{00000000-0005-0000-0000-00004C050000}"/>
    <cellStyle name="20% — акцент3 8 2 3 4" xfId="15314" xr:uid="{00000000-0005-0000-0000-00004D050000}"/>
    <cellStyle name="20% — акцент3 8 2 3 5" xfId="16941" xr:uid="{00000000-0005-0000-0000-00004E050000}"/>
    <cellStyle name="20% — акцент3 8 2 3 6" xfId="9063" xr:uid="{00000000-0005-0000-0000-00004F050000}"/>
    <cellStyle name="20% — акцент3 8 2 3 7" xfId="7333" xr:uid="{00000000-0005-0000-0000-000050050000}"/>
    <cellStyle name="20% — акцент3 8 2 4" xfId="10495" xr:uid="{00000000-0005-0000-0000-000051050000}"/>
    <cellStyle name="20% — акцент3 8 2 4 2" xfId="17861" xr:uid="{00000000-0005-0000-0000-000052050000}"/>
    <cellStyle name="20% — акцент3 8 2 5" xfId="12736" xr:uid="{00000000-0005-0000-0000-000053050000}"/>
    <cellStyle name="20% — акцент3 8 2 6" xfId="14581" xr:uid="{00000000-0005-0000-0000-000054050000}"/>
    <cellStyle name="20% — акцент3 8 2 7" xfId="16197" xr:uid="{00000000-0005-0000-0000-000055050000}"/>
    <cellStyle name="20% — акцент3 8 2 8" xfId="8321" xr:uid="{00000000-0005-0000-0000-000056050000}"/>
    <cellStyle name="20% — акцент3 8 2 9" xfId="6568" xr:uid="{00000000-0005-0000-0000-000057050000}"/>
    <cellStyle name="20% - Акцент3 9" xfId="1064" xr:uid="{00000000-0005-0000-0000-000058050000}"/>
    <cellStyle name="20% — акцент3 9" xfId="2516" xr:uid="{00000000-0005-0000-0000-000059050000}"/>
    <cellStyle name="20% — акцент3 9 2" xfId="3856" xr:uid="{00000000-0005-0000-0000-00005A050000}"/>
    <cellStyle name="20% — акцент3 9 3" xfId="4213" xr:uid="{00000000-0005-0000-0000-00005B050000}"/>
    <cellStyle name="20% — акцент3 9 3 2" xfId="4960" xr:uid="{00000000-0005-0000-0000-00005C050000}"/>
    <cellStyle name="20% — акцент3 9 3 2 2" xfId="11665" xr:uid="{00000000-0005-0000-0000-00005D050000}"/>
    <cellStyle name="20% — акцент3 9 3 2 2 2" xfId="18983" xr:uid="{00000000-0005-0000-0000-00005E050000}"/>
    <cellStyle name="20% — акцент3 9 3 2 3" xfId="13869" xr:uid="{00000000-0005-0000-0000-00005F050000}"/>
    <cellStyle name="20% — акцент3 9 3 2 4" xfId="15714" xr:uid="{00000000-0005-0000-0000-000060050000}"/>
    <cellStyle name="20% — акцент3 9 3 2 5" xfId="17341" xr:uid="{00000000-0005-0000-0000-000061050000}"/>
    <cellStyle name="20% — акцент3 9 3 2 6" xfId="9463" xr:uid="{00000000-0005-0000-0000-000062050000}"/>
    <cellStyle name="20% — акцент3 9 3 2 7" xfId="7733" xr:uid="{00000000-0005-0000-0000-000063050000}"/>
    <cellStyle name="20% — акцент3 9 3 3" xfId="10923" xr:uid="{00000000-0005-0000-0000-000064050000}"/>
    <cellStyle name="20% — акцент3 9 3 3 2" xfId="18241" xr:uid="{00000000-0005-0000-0000-000065050000}"/>
    <cellStyle name="20% — акцент3 9 3 4" xfId="13127" xr:uid="{00000000-0005-0000-0000-000066050000}"/>
    <cellStyle name="20% — акцент3 9 3 5" xfId="14972" xr:uid="{00000000-0005-0000-0000-000067050000}"/>
    <cellStyle name="20% — акцент3 9 3 6" xfId="16599" xr:uid="{00000000-0005-0000-0000-000068050000}"/>
    <cellStyle name="20% — акцент3 9 3 7" xfId="8721" xr:uid="{00000000-0005-0000-0000-000069050000}"/>
    <cellStyle name="20% — акцент3 9 3 8" xfId="6991" xr:uid="{00000000-0005-0000-0000-00006A050000}"/>
    <cellStyle name="20% — акцент3 9 4" xfId="4565" xr:uid="{00000000-0005-0000-0000-00006B050000}"/>
    <cellStyle name="20% — акцент3 9 4 2" xfId="11270" xr:uid="{00000000-0005-0000-0000-00006C050000}"/>
    <cellStyle name="20% — акцент3 9 4 2 2" xfId="18588" xr:uid="{00000000-0005-0000-0000-00006D050000}"/>
    <cellStyle name="20% — акцент3 9 4 3" xfId="13474" xr:uid="{00000000-0005-0000-0000-00006E050000}"/>
    <cellStyle name="20% — акцент3 9 4 4" xfId="15319" xr:uid="{00000000-0005-0000-0000-00006F050000}"/>
    <cellStyle name="20% — акцент3 9 4 5" xfId="16946" xr:uid="{00000000-0005-0000-0000-000070050000}"/>
    <cellStyle name="20% — акцент3 9 4 6" xfId="9068" xr:uid="{00000000-0005-0000-0000-000071050000}"/>
    <cellStyle name="20% — акцент3 9 4 7" xfId="7338" xr:uid="{00000000-0005-0000-0000-000072050000}"/>
    <cellStyle name="20% — акцент3 9 5" xfId="3542" xr:uid="{00000000-0005-0000-0000-000073050000}"/>
    <cellStyle name="20% — акцент3 9 5 2" xfId="12741" xr:uid="{00000000-0005-0000-0000-000074050000}"/>
    <cellStyle name="20% — акцент3 9 5 3" xfId="14586" xr:uid="{00000000-0005-0000-0000-000075050000}"/>
    <cellStyle name="20% — акцент3 9 5 4" xfId="17866" xr:uid="{00000000-0005-0000-0000-000076050000}"/>
    <cellStyle name="20% — акцент3 9 5 5" xfId="10500" xr:uid="{00000000-0005-0000-0000-000077050000}"/>
    <cellStyle name="20% — акцент3 9 6" xfId="16202" xr:uid="{00000000-0005-0000-0000-000078050000}"/>
    <cellStyle name="20% — акцент3 9 7" xfId="8326" xr:uid="{00000000-0005-0000-0000-000079050000}"/>
    <cellStyle name="20% — акцент3 9 8" xfId="6573" xr:uid="{00000000-0005-0000-0000-00007A050000}"/>
    <cellStyle name="20% — акцент3 9 9" xfId="20883" xr:uid="{00000000-0005-0000-0000-00007B050000}"/>
    <cellStyle name="20% — акцент4" xfId="971" builtinId="42" customBuiltin="1"/>
    <cellStyle name="20% - Акцент4 10" xfId="1065" xr:uid="{00000000-0005-0000-0000-00007D050000}"/>
    <cellStyle name="20% — акцент4 10" xfId="2542" xr:uid="{00000000-0005-0000-0000-00007E050000}"/>
    <cellStyle name="20% — акцент4 10 2" xfId="3859" xr:uid="{00000000-0005-0000-0000-00007F050000}"/>
    <cellStyle name="20% — акцент4 10 3" xfId="4212" xr:uid="{00000000-0005-0000-0000-000080050000}"/>
    <cellStyle name="20% — акцент4 10 3 2" xfId="4959" xr:uid="{00000000-0005-0000-0000-000081050000}"/>
    <cellStyle name="20% — акцент4 10 3 2 2" xfId="11664" xr:uid="{00000000-0005-0000-0000-000082050000}"/>
    <cellStyle name="20% — акцент4 10 3 2 2 2" xfId="18982" xr:uid="{00000000-0005-0000-0000-000083050000}"/>
    <cellStyle name="20% — акцент4 10 3 2 3" xfId="13868" xr:uid="{00000000-0005-0000-0000-000084050000}"/>
    <cellStyle name="20% — акцент4 10 3 2 4" xfId="15713" xr:uid="{00000000-0005-0000-0000-000085050000}"/>
    <cellStyle name="20% — акцент4 10 3 2 5" xfId="17340" xr:uid="{00000000-0005-0000-0000-000086050000}"/>
    <cellStyle name="20% — акцент4 10 3 2 6" xfId="9462" xr:uid="{00000000-0005-0000-0000-000087050000}"/>
    <cellStyle name="20% — акцент4 10 3 2 7" xfId="7732" xr:uid="{00000000-0005-0000-0000-000088050000}"/>
    <cellStyle name="20% — акцент4 10 3 3" xfId="10922" xr:uid="{00000000-0005-0000-0000-000089050000}"/>
    <cellStyle name="20% — акцент4 10 3 3 2" xfId="18240" xr:uid="{00000000-0005-0000-0000-00008A050000}"/>
    <cellStyle name="20% — акцент4 10 3 4" xfId="13126" xr:uid="{00000000-0005-0000-0000-00008B050000}"/>
    <cellStyle name="20% — акцент4 10 3 5" xfId="14971" xr:uid="{00000000-0005-0000-0000-00008C050000}"/>
    <cellStyle name="20% — акцент4 10 3 6" xfId="16598" xr:uid="{00000000-0005-0000-0000-00008D050000}"/>
    <cellStyle name="20% — акцент4 10 3 7" xfId="8720" xr:uid="{00000000-0005-0000-0000-00008E050000}"/>
    <cellStyle name="20% — акцент4 10 3 8" xfId="6990" xr:uid="{00000000-0005-0000-0000-00008F050000}"/>
    <cellStyle name="20% — акцент4 10 4" xfId="4564" xr:uid="{00000000-0005-0000-0000-000090050000}"/>
    <cellStyle name="20% — акцент4 10 4 2" xfId="11269" xr:uid="{00000000-0005-0000-0000-000091050000}"/>
    <cellStyle name="20% — акцент4 10 4 2 2" xfId="18587" xr:uid="{00000000-0005-0000-0000-000092050000}"/>
    <cellStyle name="20% — акцент4 10 4 3" xfId="13473" xr:uid="{00000000-0005-0000-0000-000093050000}"/>
    <cellStyle name="20% — акцент4 10 4 4" xfId="15318" xr:uid="{00000000-0005-0000-0000-000094050000}"/>
    <cellStyle name="20% — акцент4 10 4 5" xfId="16945" xr:uid="{00000000-0005-0000-0000-000095050000}"/>
    <cellStyle name="20% — акцент4 10 4 6" xfId="9067" xr:uid="{00000000-0005-0000-0000-000096050000}"/>
    <cellStyle name="20% — акцент4 10 4 7" xfId="7337" xr:uid="{00000000-0005-0000-0000-000097050000}"/>
    <cellStyle name="20% — акцент4 10 5" xfId="3541" xr:uid="{00000000-0005-0000-0000-000098050000}"/>
    <cellStyle name="20% — акцент4 10 5 2" xfId="12740" xr:uid="{00000000-0005-0000-0000-000099050000}"/>
    <cellStyle name="20% — акцент4 10 5 3" xfId="14585" xr:uid="{00000000-0005-0000-0000-00009A050000}"/>
    <cellStyle name="20% — акцент4 10 5 4" xfId="17865" xr:uid="{00000000-0005-0000-0000-00009B050000}"/>
    <cellStyle name="20% — акцент4 10 5 5" xfId="10499" xr:uid="{00000000-0005-0000-0000-00009C050000}"/>
    <cellStyle name="20% — акцент4 10 6" xfId="16201" xr:uid="{00000000-0005-0000-0000-00009D050000}"/>
    <cellStyle name="20% — акцент4 10 7" xfId="8325" xr:uid="{00000000-0005-0000-0000-00009E050000}"/>
    <cellStyle name="20% — акцент4 10 8" xfId="6572" xr:uid="{00000000-0005-0000-0000-00009F050000}"/>
    <cellStyle name="20% — акцент4 10 9" xfId="20882" xr:uid="{00000000-0005-0000-0000-0000A0050000}"/>
    <cellStyle name="20% - Акцент4 11" xfId="1066" xr:uid="{00000000-0005-0000-0000-0000A1050000}"/>
    <cellStyle name="20% — акцент4 11" xfId="3430" xr:uid="{00000000-0005-0000-0000-0000A2050000}"/>
    <cellStyle name="20% — акцент4 11 10" xfId="20837" xr:uid="{00000000-0005-0000-0000-0000A3050000}"/>
    <cellStyle name="20% — акцент4 11 2" xfId="4167" xr:uid="{00000000-0005-0000-0000-0000A4050000}"/>
    <cellStyle name="20% — акцент4 11 2 2" xfId="4914" xr:uid="{00000000-0005-0000-0000-0000A5050000}"/>
    <cellStyle name="20% — акцент4 11 2 2 2" xfId="11619" xr:uid="{00000000-0005-0000-0000-0000A6050000}"/>
    <cellStyle name="20% — акцент4 11 2 2 2 2" xfId="18937" xr:uid="{00000000-0005-0000-0000-0000A7050000}"/>
    <cellStyle name="20% — акцент4 11 2 2 3" xfId="13823" xr:uid="{00000000-0005-0000-0000-0000A8050000}"/>
    <cellStyle name="20% — акцент4 11 2 2 4" xfId="15668" xr:uid="{00000000-0005-0000-0000-0000A9050000}"/>
    <cellStyle name="20% — акцент4 11 2 2 5" xfId="17295" xr:uid="{00000000-0005-0000-0000-0000AA050000}"/>
    <cellStyle name="20% — акцент4 11 2 2 6" xfId="9417" xr:uid="{00000000-0005-0000-0000-0000AB050000}"/>
    <cellStyle name="20% — акцент4 11 2 2 7" xfId="7687" xr:uid="{00000000-0005-0000-0000-0000AC050000}"/>
    <cellStyle name="20% — акцент4 11 2 3" xfId="10877" xr:uid="{00000000-0005-0000-0000-0000AD050000}"/>
    <cellStyle name="20% — акцент4 11 2 3 2" xfId="18195" xr:uid="{00000000-0005-0000-0000-0000AE050000}"/>
    <cellStyle name="20% — акцент4 11 2 4" xfId="13081" xr:uid="{00000000-0005-0000-0000-0000AF050000}"/>
    <cellStyle name="20% — акцент4 11 2 5" xfId="14926" xr:uid="{00000000-0005-0000-0000-0000B0050000}"/>
    <cellStyle name="20% — акцент4 11 2 6" xfId="16553" xr:uid="{00000000-0005-0000-0000-0000B1050000}"/>
    <cellStyle name="20% — акцент4 11 2 7" xfId="8675" xr:uid="{00000000-0005-0000-0000-0000B2050000}"/>
    <cellStyle name="20% — акцент4 11 2 8" xfId="6945" xr:uid="{00000000-0005-0000-0000-0000B3050000}"/>
    <cellStyle name="20% — акцент4 11 3" xfId="4519" xr:uid="{00000000-0005-0000-0000-0000B4050000}"/>
    <cellStyle name="20% — акцент4 11 3 2" xfId="11224" xr:uid="{00000000-0005-0000-0000-0000B5050000}"/>
    <cellStyle name="20% — акцент4 11 3 2 2" xfId="18542" xr:uid="{00000000-0005-0000-0000-0000B6050000}"/>
    <cellStyle name="20% — акцент4 11 3 3" xfId="13428" xr:uid="{00000000-0005-0000-0000-0000B7050000}"/>
    <cellStyle name="20% — акцент4 11 3 4" xfId="15273" xr:uid="{00000000-0005-0000-0000-0000B8050000}"/>
    <cellStyle name="20% — акцент4 11 3 5" xfId="16900" xr:uid="{00000000-0005-0000-0000-0000B9050000}"/>
    <cellStyle name="20% — акцент4 11 3 6" xfId="9022" xr:uid="{00000000-0005-0000-0000-0000BA050000}"/>
    <cellStyle name="20% — акцент4 11 3 7" xfId="7292" xr:uid="{00000000-0005-0000-0000-0000BB050000}"/>
    <cellStyle name="20% — акцент4 11 4" xfId="10447" xr:uid="{00000000-0005-0000-0000-0000BC050000}"/>
    <cellStyle name="20% — акцент4 11 4 2" xfId="17820" xr:uid="{00000000-0005-0000-0000-0000BD050000}"/>
    <cellStyle name="20% — акцент4 11 5" xfId="12695" xr:uid="{00000000-0005-0000-0000-0000BE050000}"/>
    <cellStyle name="20% — акцент4 11 6" xfId="14540" xr:uid="{00000000-0005-0000-0000-0000BF050000}"/>
    <cellStyle name="20% — акцент4 11 7" xfId="16156" xr:uid="{00000000-0005-0000-0000-0000C0050000}"/>
    <cellStyle name="20% — акцент4 11 8" xfId="8280" xr:uid="{00000000-0005-0000-0000-0000C1050000}"/>
    <cellStyle name="20% — акцент4 11 9" xfId="6525" xr:uid="{00000000-0005-0000-0000-0000C2050000}"/>
    <cellStyle name="20% - Акцент4 12" xfId="1067" xr:uid="{00000000-0005-0000-0000-0000C3050000}"/>
    <cellStyle name="20% — акцент4 12" xfId="3590" xr:uid="{00000000-0005-0000-0000-0000C4050000}"/>
    <cellStyle name="20% — акцент4 12 10" xfId="20915" xr:uid="{00000000-0005-0000-0000-0000C5050000}"/>
    <cellStyle name="20% — акцент4 12 2" xfId="4244" xr:uid="{00000000-0005-0000-0000-0000C6050000}"/>
    <cellStyle name="20% — акцент4 12 2 2" xfId="4991" xr:uid="{00000000-0005-0000-0000-0000C7050000}"/>
    <cellStyle name="20% — акцент4 12 2 2 2" xfId="11696" xr:uid="{00000000-0005-0000-0000-0000C8050000}"/>
    <cellStyle name="20% — акцент4 12 2 2 2 2" xfId="19014" xr:uid="{00000000-0005-0000-0000-0000C9050000}"/>
    <cellStyle name="20% — акцент4 12 2 2 3" xfId="13900" xr:uid="{00000000-0005-0000-0000-0000CA050000}"/>
    <cellStyle name="20% — акцент4 12 2 2 4" xfId="15745" xr:uid="{00000000-0005-0000-0000-0000CB050000}"/>
    <cellStyle name="20% — акцент4 12 2 2 5" xfId="17372" xr:uid="{00000000-0005-0000-0000-0000CC050000}"/>
    <cellStyle name="20% — акцент4 12 2 2 6" xfId="9494" xr:uid="{00000000-0005-0000-0000-0000CD050000}"/>
    <cellStyle name="20% — акцент4 12 2 2 7" xfId="7764" xr:uid="{00000000-0005-0000-0000-0000CE050000}"/>
    <cellStyle name="20% — акцент4 12 2 3" xfId="10954" xr:uid="{00000000-0005-0000-0000-0000CF050000}"/>
    <cellStyle name="20% — акцент4 12 2 3 2" xfId="18272" xr:uid="{00000000-0005-0000-0000-0000D0050000}"/>
    <cellStyle name="20% — акцент4 12 2 4" xfId="13158" xr:uid="{00000000-0005-0000-0000-0000D1050000}"/>
    <cellStyle name="20% — акцент4 12 2 5" xfId="15003" xr:uid="{00000000-0005-0000-0000-0000D2050000}"/>
    <cellStyle name="20% — акцент4 12 2 6" xfId="16630" xr:uid="{00000000-0005-0000-0000-0000D3050000}"/>
    <cellStyle name="20% — акцент4 12 2 7" xfId="8752" xr:uid="{00000000-0005-0000-0000-0000D4050000}"/>
    <cellStyle name="20% — акцент4 12 2 8" xfId="7022" xr:uid="{00000000-0005-0000-0000-0000D5050000}"/>
    <cellStyle name="20% — акцент4 12 3" xfId="4596" xr:uid="{00000000-0005-0000-0000-0000D6050000}"/>
    <cellStyle name="20% — акцент4 12 3 2" xfId="11301" xr:uid="{00000000-0005-0000-0000-0000D7050000}"/>
    <cellStyle name="20% — акцент4 12 3 2 2" xfId="18619" xr:uid="{00000000-0005-0000-0000-0000D8050000}"/>
    <cellStyle name="20% — акцент4 12 3 3" xfId="13505" xr:uid="{00000000-0005-0000-0000-0000D9050000}"/>
    <cellStyle name="20% — акцент4 12 3 4" xfId="15350" xr:uid="{00000000-0005-0000-0000-0000DA050000}"/>
    <cellStyle name="20% — акцент4 12 3 5" xfId="16977" xr:uid="{00000000-0005-0000-0000-0000DB050000}"/>
    <cellStyle name="20% — акцент4 12 3 6" xfId="9099" xr:uid="{00000000-0005-0000-0000-0000DC050000}"/>
    <cellStyle name="20% — акцент4 12 3 7" xfId="7369" xr:uid="{00000000-0005-0000-0000-0000DD050000}"/>
    <cellStyle name="20% — акцент4 12 4" xfId="10533" xr:uid="{00000000-0005-0000-0000-0000DE050000}"/>
    <cellStyle name="20% — акцент4 12 4 2" xfId="17897" xr:uid="{00000000-0005-0000-0000-0000DF050000}"/>
    <cellStyle name="20% — акцент4 12 5" xfId="12772" xr:uid="{00000000-0005-0000-0000-0000E0050000}"/>
    <cellStyle name="20% — акцент4 12 6" xfId="14617" xr:uid="{00000000-0005-0000-0000-0000E1050000}"/>
    <cellStyle name="20% — акцент4 12 7" xfId="16233" xr:uid="{00000000-0005-0000-0000-0000E2050000}"/>
    <cellStyle name="20% — акцент4 12 8" xfId="8357" xr:uid="{00000000-0005-0000-0000-0000E3050000}"/>
    <cellStyle name="20% — акцент4 12 9" xfId="6604" xr:uid="{00000000-0005-0000-0000-0000E4050000}"/>
    <cellStyle name="20% - Акцент4 13" xfId="1068" xr:uid="{00000000-0005-0000-0000-0000E5050000}"/>
    <cellStyle name="20% — акцент4 13" xfId="3544" xr:uid="{00000000-0005-0000-0000-0000E6050000}"/>
    <cellStyle name="20% — акцент4 13 10" xfId="20885" xr:uid="{00000000-0005-0000-0000-0000E7050000}"/>
    <cellStyle name="20% — акцент4 13 2" xfId="4215" xr:uid="{00000000-0005-0000-0000-0000E8050000}"/>
    <cellStyle name="20% — акцент4 13 2 2" xfId="4962" xr:uid="{00000000-0005-0000-0000-0000E9050000}"/>
    <cellStyle name="20% — акцент4 13 2 2 2" xfId="11667" xr:uid="{00000000-0005-0000-0000-0000EA050000}"/>
    <cellStyle name="20% — акцент4 13 2 2 2 2" xfId="18985" xr:uid="{00000000-0005-0000-0000-0000EB050000}"/>
    <cellStyle name="20% — акцент4 13 2 2 3" xfId="13871" xr:uid="{00000000-0005-0000-0000-0000EC050000}"/>
    <cellStyle name="20% — акцент4 13 2 2 4" xfId="15716" xr:uid="{00000000-0005-0000-0000-0000ED050000}"/>
    <cellStyle name="20% — акцент4 13 2 2 5" xfId="17343" xr:uid="{00000000-0005-0000-0000-0000EE050000}"/>
    <cellStyle name="20% — акцент4 13 2 2 6" xfId="9465" xr:uid="{00000000-0005-0000-0000-0000EF050000}"/>
    <cellStyle name="20% — акцент4 13 2 2 7" xfId="7735" xr:uid="{00000000-0005-0000-0000-0000F0050000}"/>
    <cellStyle name="20% — акцент4 13 2 3" xfId="10925" xr:uid="{00000000-0005-0000-0000-0000F1050000}"/>
    <cellStyle name="20% — акцент4 13 2 3 2" xfId="18243" xr:uid="{00000000-0005-0000-0000-0000F2050000}"/>
    <cellStyle name="20% — акцент4 13 2 4" xfId="13129" xr:uid="{00000000-0005-0000-0000-0000F3050000}"/>
    <cellStyle name="20% — акцент4 13 2 5" xfId="14974" xr:uid="{00000000-0005-0000-0000-0000F4050000}"/>
    <cellStyle name="20% — акцент4 13 2 6" xfId="16601" xr:uid="{00000000-0005-0000-0000-0000F5050000}"/>
    <cellStyle name="20% — акцент4 13 2 7" xfId="8723" xr:uid="{00000000-0005-0000-0000-0000F6050000}"/>
    <cellStyle name="20% — акцент4 13 2 8" xfId="6993" xr:uid="{00000000-0005-0000-0000-0000F7050000}"/>
    <cellStyle name="20% — акцент4 13 3" xfId="4567" xr:uid="{00000000-0005-0000-0000-0000F8050000}"/>
    <cellStyle name="20% — акцент4 13 3 2" xfId="11272" xr:uid="{00000000-0005-0000-0000-0000F9050000}"/>
    <cellStyle name="20% — акцент4 13 3 2 2" xfId="18590" xr:uid="{00000000-0005-0000-0000-0000FA050000}"/>
    <cellStyle name="20% — акцент4 13 3 3" xfId="13476" xr:uid="{00000000-0005-0000-0000-0000FB050000}"/>
    <cellStyle name="20% — акцент4 13 3 4" xfId="15321" xr:uid="{00000000-0005-0000-0000-0000FC050000}"/>
    <cellStyle name="20% — акцент4 13 3 5" xfId="16948" xr:uid="{00000000-0005-0000-0000-0000FD050000}"/>
    <cellStyle name="20% — акцент4 13 3 6" xfId="9070" xr:uid="{00000000-0005-0000-0000-0000FE050000}"/>
    <cellStyle name="20% — акцент4 13 3 7" xfId="7340" xr:uid="{00000000-0005-0000-0000-0000FF050000}"/>
    <cellStyle name="20% — акцент4 13 4" xfId="10502" xr:uid="{00000000-0005-0000-0000-000000060000}"/>
    <cellStyle name="20% — акцент4 13 4 2" xfId="17868" xr:uid="{00000000-0005-0000-0000-000001060000}"/>
    <cellStyle name="20% — акцент4 13 5" xfId="12743" xr:uid="{00000000-0005-0000-0000-000002060000}"/>
    <cellStyle name="20% — акцент4 13 6" xfId="14588" xr:uid="{00000000-0005-0000-0000-000003060000}"/>
    <cellStyle name="20% — акцент4 13 7" xfId="16204" xr:uid="{00000000-0005-0000-0000-000004060000}"/>
    <cellStyle name="20% — акцент4 13 8" xfId="8328" xr:uid="{00000000-0005-0000-0000-000005060000}"/>
    <cellStyle name="20% — акцент4 13 9" xfId="6575" xr:uid="{00000000-0005-0000-0000-000006060000}"/>
    <cellStyle name="20% - Акцент4 14" xfId="1069" xr:uid="{00000000-0005-0000-0000-000007060000}"/>
    <cellStyle name="20% — акцент4 14" xfId="3604" xr:uid="{00000000-0005-0000-0000-000008060000}"/>
    <cellStyle name="20% — акцент4 14 10" xfId="20922" xr:uid="{00000000-0005-0000-0000-000009060000}"/>
    <cellStyle name="20% — акцент4 14 2" xfId="4251" xr:uid="{00000000-0005-0000-0000-00000A060000}"/>
    <cellStyle name="20% — акцент4 14 2 2" xfId="4998" xr:uid="{00000000-0005-0000-0000-00000B060000}"/>
    <cellStyle name="20% — акцент4 14 2 2 2" xfId="11703" xr:uid="{00000000-0005-0000-0000-00000C060000}"/>
    <cellStyle name="20% — акцент4 14 2 2 2 2" xfId="19021" xr:uid="{00000000-0005-0000-0000-00000D060000}"/>
    <cellStyle name="20% — акцент4 14 2 2 3" xfId="13907" xr:uid="{00000000-0005-0000-0000-00000E060000}"/>
    <cellStyle name="20% — акцент4 14 2 2 4" xfId="15752" xr:uid="{00000000-0005-0000-0000-00000F060000}"/>
    <cellStyle name="20% — акцент4 14 2 2 5" xfId="17379" xr:uid="{00000000-0005-0000-0000-000010060000}"/>
    <cellStyle name="20% — акцент4 14 2 2 6" xfId="9501" xr:uid="{00000000-0005-0000-0000-000011060000}"/>
    <cellStyle name="20% — акцент4 14 2 2 7" xfId="7771" xr:uid="{00000000-0005-0000-0000-000012060000}"/>
    <cellStyle name="20% — акцент4 14 2 3" xfId="10961" xr:uid="{00000000-0005-0000-0000-000013060000}"/>
    <cellStyle name="20% — акцент4 14 2 3 2" xfId="18279" xr:uid="{00000000-0005-0000-0000-000014060000}"/>
    <cellStyle name="20% — акцент4 14 2 4" xfId="13165" xr:uid="{00000000-0005-0000-0000-000015060000}"/>
    <cellStyle name="20% — акцент4 14 2 5" xfId="15010" xr:uid="{00000000-0005-0000-0000-000016060000}"/>
    <cellStyle name="20% — акцент4 14 2 6" xfId="16637" xr:uid="{00000000-0005-0000-0000-000017060000}"/>
    <cellStyle name="20% — акцент4 14 2 7" xfId="8759" xr:uid="{00000000-0005-0000-0000-000018060000}"/>
    <cellStyle name="20% — акцент4 14 2 8" xfId="7029" xr:uid="{00000000-0005-0000-0000-000019060000}"/>
    <cellStyle name="20% — акцент4 14 3" xfId="4603" xr:uid="{00000000-0005-0000-0000-00001A060000}"/>
    <cellStyle name="20% — акцент4 14 3 2" xfId="11308" xr:uid="{00000000-0005-0000-0000-00001B060000}"/>
    <cellStyle name="20% — акцент4 14 3 2 2" xfId="18626" xr:uid="{00000000-0005-0000-0000-00001C060000}"/>
    <cellStyle name="20% — акцент4 14 3 3" xfId="13512" xr:uid="{00000000-0005-0000-0000-00001D060000}"/>
    <cellStyle name="20% — акцент4 14 3 4" xfId="15357" xr:uid="{00000000-0005-0000-0000-00001E060000}"/>
    <cellStyle name="20% — акцент4 14 3 5" xfId="16984" xr:uid="{00000000-0005-0000-0000-00001F060000}"/>
    <cellStyle name="20% — акцент4 14 3 6" xfId="9106" xr:uid="{00000000-0005-0000-0000-000020060000}"/>
    <cellStyle name="20% — акцент4 14 3 7" xfId="7376" xr:uid="{00000000-0005-0000-0000-000021060000}"/>
    <cellStyle name="20% — акцент4 14 4" xfId="10540" xr:uid="{00000000-0005-0000-0000-000022060000}"/>
    <cellStyle name="20% — акцент4 14 4 2" xfId="17904" xr:uid="{00000000-0005-0000-0000-000023060000}"/>
    <cellStyle name="20% — акцент4 14 5" xfId="12779" xr:uid="{00000000-0005-0000-0000-000024060000}"/>
    <cellStyle name="20% — акцент4 14 6" xfId="14624" xr:uid="{00000000-0005-0000-0000-000025060000}"/>
    <cellStyle name="20% — акцент4 14 7" xfId="16240" xr:uid="{00000000-0005-0000-0000-000026060000}"/>
    <cellStyle name="20% — акцент4 14 8" xfId="8364" xr:uid="{00000000-0005-0000-0000-000027060000}"/>
    <cellStyle name="20% — акцент4 14 9" xfId="6611" xr:uid="{00000000-0005-0000-0000-000028060000}"/>
    <cellStyle name="20% - Акцент4 15" xfId="1070" xr:uid="{00000000-0005-0000-0000-000029060000}"/>
    <cellStyle name="20% — акцент4 15" xfId="3933" xr:uid="{00000000-0005-0000-0000-00002A060000}"/>
    <cellStyle name="20% — акцент4 15 2" xfId="4680" xr:uid="{00000000-0005-0000-0000-00002B060000}"/>
    <cellStyle name="20% — акцент4 15 2 2" xfId="11385" xr:uid="{00000000-0005-0000-0000-00002C060000}"/>
    <cellStyle name="20% — акцент4 15 2 2 2" xfId="18703" xr:uid="{00000000-0005-0000-0000-00002D060000}"/>
    <cellStyle name="20% — акцент4 15 2 3" xfId="13589" xr:uid="{00000000-0005-0000-0000-00002E060000}"/>
    <cellStyle name="20% — акцент4 15 2 4" xfId="15434" xr:uid="{00000000-0005-0000-0000-00002F060000}"/>
    <cellStyle name="20% — акцент4 15 2 5" xfId="17061" xr:uid="{00000000-0005-0000-0000-000030060000}"/>
    <cellStyle name="20% — акцент4 15 2 6" xfId="9183" xr:uid="{00000000-0005-0000-0000-000031060000}"/>
    <cellStyle name="20% — акцент4 15 2 7" xfId="7453" xr:uid="{00000000-0005-0000-0000-000032060000}"/>
    <cellStyle name="20% — акцент4 15 3" xfId="10643" xr:uid="{00000000-0005-0000-0000-000033060000}"/>
    <cellStyle name="20% — акцент4 15 3 2" xfId="17961" xr:uid="{00000000-0005-0000-0000-000034060000}"/>
    <cellStyle name="20% — акцент4 15 4" xfId="12847" xr:uid="{00000000-0005-0000-0000-000035060000}"/>
    <cellStyle name="20% — акцент4 15 5" xfId="14692" xr:uid="{00000000-0005-0000-0000-000036060000}"/>
    <cellStyle name="20% — акцент4 15 6" xfId="16319" xr:uid="{00000000-0005-0000-0000-000037060000}"/>
    <cellStyle name="20% — акцент4 15 7" xfId="8441" xr:uid="{00000000-0005-0000-0000-000038060000}"/>
    <cellStyle name="20% — акцент4 15 8" xfId="6711" xr:uid="{00000000-0005-0000-0000-000039060000}"/>
    <cellStyle name="20% - Акцент4 16" xfId="1071" xr:uid="{00000000-0005-0000-0000-00003A060000}"/>
    <cellStyle name="20% — акцент4 16" xfId="4278" xr:uid="{00000000-0005-0000-0000-00003B060000}"/>
    <cellStyle name="20% — акцент4 16 2" xfId="10986" xr:uid="{00000000-0005-0000-0000-00003C060000}"/>
    <cellStyle name="20% — акцент4 16 2 2" xfId="18304" xr:uid="{00000000-0005-0000-0000-00003D060000}"/>
    <cellStyle name="20% — акцент4 16 3" xfId="13190" xr:uid="{00000000-0005-0000-0000-00003E060000}"/>
    <cellStyle name="20% — акцент4 16 4" xfId="15035" xr:uid="{00000000-0005-0000-0000-00003F060000}"/>
    <cellStyle name="20% — акцент4 16 5" xfId="16662" xr:uid="{00000000-0005-0000-0000-000040060000}"/>
    <cellStyle name="20% — акцент4 16 6" xfId="8784" xr:uid="{00000000-0005-0000-0000-000041060000}"/>
    <cellStyle name="20% — акцент4 16 7" xfId="7054" xr:uid="{00000000-0005-0000-0000-000042060000}"/>
    <cellStyle name="20% - Акцент4 17" xfId="1072" xr:uid="{00000000-0005-0000-0000-000043060000}"/>
    <cellStyle name="20% — акцент4 17" xfId="2259" xr:uid="{00000000-0005-0000-0000-000044060000}"/>
    <cellStyle name="20% — акцент4 17 2" xfId="17545" xr:uid="{00000000-0005-0000-0000-000045060000}"/>
    <cellStyle name="20% — акцент4 17 3" xfId="9644" xr:uid="{00000000-0005-0000-0000-000046060000}"/>
    <cellStyle name="20% - Акцент4 18" xfId="1073" xr:uid="{00000000-0005-0000-0000-000047060000}"/>
    <cellStyle name="20% — акцент4 18" xfId="10172" xr:uid="{00000000-0005-0000-0000-000048060000}"/>
    <cellStyle name="20% - Акцент4 19" xfId="1074" xr:uid="{00000000-0005-0000-0000-000049060000}"/>
    <cellStyle name="20% — акцент4 19" xfId="9672" xr:uid="{00000000-0005-0000-0000-00004A060000}"/>
    <cellStyle name="20% - Акцент4 2" xfId="40" xr:uid="{00000000-0005-0000-0000-00004B060000}"/>
    <cellStyle name="20% — акцент4 2" xfId="264" xr:uid="{00000000-0005-0000-0000-00004C060000}"/>
    <cellStyle name="20% - Акцент4 2 2" xfId="41" xr:uid="{00000000-0005-0000-0000-00004D060000}"/>
    <cellStyle name="20% - Акцент4 2 2 2" xfId="1075" xr:uid="{00000000-0005-0000-0000-00004E060000}"/>
    <cellStyle name="20% - Акцент4 2 3" xfId="1076" xr:uid="{00000000-0005-0000-0000-00004F060000}"/>
    <cellStyle name="20% - Акцент4 2 4" xfId="3801" xr:uid="{00000000-0005-0000-0000-000050060000}"/>
    <cellStyle name="20% - Акцент4 2 5" xfId="3678" xr:uid="{00000000-0005-0000-0000-000051060000}"/>
    <cellStyle name="20% - Акцент4 2 6" xfId="2273" xr:uid="{00000000-0005-0000-0000-000052060000}"/>
    <cellStyle name="20% - Акцент4 2 7" xfId="2216" xr:uid="{00000000-0005-0000-0000-000053060000}"/>
    <cellStyle name="20% - Акцент4 20" xfId="1077" xr:uid="{00000000-0005-0000-0000-000054060000}"/>
    <cellStyle name="20% — акцент4 20" xfId="9960" xr:uid="{00000000-0005-0000-0000-000055060000}"/>
    <cellStyle name="20% - Акцент4 21" xfId="1078" xr:uid="{00000000-0005-0000-0000-000056060000}"/>
    <cellStyle name="20% — акцент4 21" xfId="11849" xr:uid="{00000000-0005-0000-0000-000057060000}"/>
    <cellStyle name="20% - Акцент4 22" xfId="1079" xr:uid="{00000000-0005-0000-0000-000058060000}"/>
    <cellStyle name="20% — акцент4 22" xfId="10067" xr:uid="{00000000-0005-0000-0000-000059060000}"/>
    <cellStyle name="20% - Акцент4 23" xfId="1080" xr:uid="{00000000-0005-0000-0000-00005A060000}"/>
    <cellStyle name="20% — акцент4 23" xfId="10267" xr:uid="{00000000-0005-0000-0000-00005B060000}"/>
    <cellStyle name="20% - Акцент4 24" xfId="1081" xr:uid="{00000000-0005-0000-0000-00005C060000}"/>
    <cellStyle name="20% — акцент4 24" xfId="10279" xr:uid="{00000000-0005-0000-0000-00005D060000}"/>
    <cellStyle name="20% — акцент4 25" xfId="12201" xr:uid="{00000000-0005-0000-0000-00005E060000}"/>
    <cellStyle name="20% — акцент4 26" xfId="14046" xr:uid="{00000000-0005-0000-0000-00005F060000}"/>
    <cellStyle name="20% — акцент4 27" xfId="15893" xr:uid="{00000000-0005-0000-0000-000060060000}"/>
    <cellStyle name="20% — акцент4 28" xfId="15980" xr:uid="{00000000-0005-0000-0000-000061060000}"/>
    <cellStyle name="20% — акцент4 29" xfId="8038" xr:uid="{00000000-0005-0000-0000-000062060000}"/>
    <cellStyle name="20% - Акцент4 3" xfId="42" xr:uid="{00000000-0005-0000-0000-000063060000}"/>
    <cellStyle name="20% — акцент4 3" xfId="292" xr:uid="{00000000-0005-0000-0000-000064060000}"/>
    <cellStyle name="20% - Акцент4 3 10" xfId="3331" xr:uid="{00000000-0005-0000-0000-000065060000}"/>
    <cellStyle name="20% - Акцент4 3 11" xfId="3502" xr:uid="{00000000-0005-0000-0000-000066060000}"/>
    <cellStyle name="20% - Акцент4 3 12" xfId="3546" xr:uid="{00000000-0005-0000-0000-000067060000}"/>
    <cellStyle name="20% - Акцент4 3 13" xfId="3679" xr:uid="{00000000-0005-0000-0000-000068060000}"/>
    <cellStyle name="20% - Акцент4 3 14" xfId="20939" xr:uid="{00000000-0005-0000-0000-000069060000}"/>
    <cellStyle name="20% - Акцент4 3 15" xfId="20965" xr:uid="{00000000-0005-0000-0000-00006A060000}"/>
    <cellStyle name="20% - Акцент4 3 2" xfId="1083" xr:uid="{00000000-0005-0000-0000-00006B060000}"/>
    <cellStyle name="20% - Акцент4 3 3" xfId="1082" xr:uid="{00000000-0005-0000-0000-00006C060000}"/>
    <cellStyle name="20% - Акцент4 3 4" xfId="3107" xr:uid="{00000000-0005-0000-0000-00006D060000}"/>
    <cellStyle name="20% - Акцент4 3 5" xfId="3287" xr:uid="{00000000-0005-0000-0000-00006E060000}"/>
    <cellStyle name="20% - Акцент4 3 6" xfId="3480" xr:uid="{00000000-0005-0000-0000-00006F060000}"/>
    <cellStyle name="20% - Акцент4 3 7" xfId="3514" xr:uid="{00000000-0005-0000-0000-000070060000}"/>
    <cellStyle name="20% - Акцент4 3 8" xfId="3297" xr:uid="{00000000-0005-0000-0000-000071060000}"/>
    <cellStyle name="20% - Акцент4 3 9" xfId="3443" xr:uid="{00000000-0005-0000-0000-000072060000}"/>
    <cellStyle name="20% — акцент4 30" xfId="5872" xr:uid="{00000000-0005-0000-0000-000073060000}"/>
    <cellStyle name="20% — акцент4 31" xfId="6195" xr:uid="{00000000-0005-0000-0000-000074060000}"/>
    <cellStyle name="20% — акцент4 32" xfId="20675" xr:uid="{00000000-0005-0000-0000-000075060000}"/>
    <cellStyle name="20% - Акцент4 4" xfId="43" xr:uid="{00000000-0005-0000-0000-000076060000}"/>
    <cellStyle name="20% — акцент4 4" xfId="1085" xr:uid="{00000000-0005-0000-0000-000077060000}"/>
    <cellStyle name="20% - Акцент4 4 10" xfId="3332" xr:uid="{00000000-0005-0000-0000-000078060000}"/>
    <cellStyle name="20% - Акцент4 4 11" xfId="3334" xr:uid="{00000000-0005-0000-0000-000079060000}"/>
    <cellStyle name="20% - Акцент4 4 12" xfId="3547" xr:uid="{00000000-0005-0000-0000-00007A060000}"/>
    <cellStyle name="20% - Акцент4 4 13" xfId="3140" xr:uid="{00000000-0005-0000-0000-00007B060000}"/>
    <cellStyle name="20% - Акцент4 4 14" xfId="3609" xr:uid="{00000000-0005-0000-0000-00007C060000}"/>
    <cellStyle name="20% - Акцент4 4 15" xfId="3633" xr:uid="{00000000-0005-0000-0000-00007D060000}"/>
    <cellStyle name="20% - Акцент4 4 16" xfId="3652" xr:uid="{00000000-0005-0000-0000-00007E060000}"/>
    <cellStyle name="20% - Акцент4 4 17" xfId="3020" xr:uid="{00000000-0005-0000-0000-00007F060000}"/>
    <cellStyle name="20% - Акцент4 4 18" xfId="5888" xr:uid="{00000000-0005-0000-0000-000080060000}"/>
    <cellStyle name="20% - Акцент4 4 19" xfId="6133" xr:uid="{00000000-0005-0000-0000-000081060000}"/>
    <cellStyle name="20% - Акцент4 4 2" xfId="1086" xr:uid="{00000000-0005-0000-0000-000082060000}"/>
    <cellStyle name="20% - Акцент4 4 20" xfId="20408" xr:uid="{00000000-0005-0000-0000-000083060000}"/>
    <cellStyle name="20% - Акцент4 4 3" xfId="1084" xr:uid="{00000000-0005-0000-0000-000084060000}"/>
    <cellStyle name="20% - Акцент4 4 4" xfId="3305" xr:uid="{00000000-0005-0000-0000-000085060000}"/>
    <cellStyle name="20% - Акцент4 4 5" xfId="3271" xr:uid="{00000000-0005-0000-0000-000086060000}"/>
    <cellStyle name="20% - Акцент4 4 6" xfId="3481" xr:uid="{00000000-0005-0000-0000-000087060000}"/>
    <cellStyle name="20% - Акцент4 4 7" xfId="3303" xr:uid="{00000000-0005-0000-0000-000088060000}"/>
    <cellStyle name="20% - Акцент4 4 8" xfId="3323" xr:uid="{00000000-0005-0000-0000-000089060000}"/>
    <cellStyle name="20% - Акцент4 4 9" xfId="3442" xr:uid="{00000000-0005-0000-0000-00008A060000}"/>
    <cellStyle name="20% - Акцент4 5" xfId="1087" xr:uid="{00000000-0005-0000-0000-00008B060000}"/>
    <cellStyle name="20% — акцент4 5" xfId="2419" xr:uid="{00000000-0005-0000-0000-00008C060000}"/>
    <cellStyle name="20% — акцент4 5 2" xfId="3518" xr:uid="{00000000-0005-0000-0000-00008D060000}"/>
    <cellStyle name="20% — акцент4 5 2 10" xfId="20868" xr:uid="{00000000-0005-0000-0000-00008E060000}"/>
    <cellStyle name="20% — акцент4 5 2 2" xfId="4198" xr:uid="{00000000-0005-0000-0000-00008F060000}"/>
    <cellStyle name="20% — акцент4 5 2 2 2" xfId="4945" xr:uid="{00000000-0005-0000-0000-000090060000}"/>
    <cellStyle name="20% — акцент4 5 2 2 2 2" xfId="11650" xr:uid="{00000000-0005-0000-0000-000091060000}"/>
    <cellStyle name="20% — акцент4 5 2 2 2 2 2" xfId="18968" xr:uid="{00000000-0005-0000-0000-000092060000}"/>
    <cellStyle name="20% — акцент4 5 2 2 2 3" xfId="13854" xr:uid="{00000000-0005-0000-0000-000093060000}"/>
    <cellStyle name="20% — акцент4 5 2 2 2 4" xfId="15699" xr:uid="{00000000-0005-0000-0000-000094060000}"/>
    <cellStyle name="20% — акцент4 5 2 2 2 5" xfId="17326" xr:uid="{00000000-0005-0000-0000-000095060000}"/>
    <cellStyle name="20% — акцент4 5 2 2 2 6" xfId="9448" xr:uid="{00000000-0005-0000-0000-000096060000}"/>
    <cellStyle name="20% — акцент4 5 2 2 2 7" xfId="7718" xr:uid="{00000000-0005-0000-0000-000097060000}"/>
    <cellStyle name="20% — акцент4 5 2 2 3" xfId="10908" xr:uid="{00000000-0005-0000-0000-000098060000}"/>
    <cellStyle name="20% — акцент4 5 2 2 3 2" xfId="18226" xr:uid="{00000000-0005-0000-0000-000099060000}"/>
    <cellStyle name="20% — акцент4 5 2 2 4" xfId="13112" xr:uid="{00000000-0005-0000-0000-00009A060000}"/>
    <cellStyle name="20% — акцент4 5 2 2 5" xfId="14957" xr:uid="{00000000-0005-0000-0000-00009B060000}"/>
    <cellStyle name="20% — акцент4 5 2 2 6" xfId="16584" xr:uid="{00000000-0005-0000-0000-00009C060000}"/>
    <cellStyle name="20% — акцент4 5 2 2 7" xfId="8706" xr:uid="{00000000-0005-0000-0000-00009D060000}"/>
    <cellStyle name="20% — акцент4 5 2 2 8" xfId="6976" xr:uid="{00000000-0005-0000-0000-00009E060000}"/>
    <cellStyle name="20% — акцент4 5 2 3" xfId="4550" xr:uid="{00000000-0005-0000-0000-00009F060000}"/>
    <cellStyle name="20% — акцент4 5 2 3 2" xfId="11255" xr:uid="{00000000-0005-0000-0000-0000A0060000}"/>
    <cellStyle name="20% — акцент4 5 2 3 2 2" xfId="18573" xr:uid="{00000000-0005-0000-0000-0000A1060000}"/>
    <cellStyle name="20% — акцент4 5 2 3 3" xfId="13459" xr:uid="{00000000-0005-0000-0000-0000A2060000}"/>
    <cellStyle name="20% — акцент4 5 2 3 4" xfId="15304" xr:uid="{00000000-0005-0000-0000-0000A3060000}"/>
    <cellStyle name="20% — акцент4 5 2 3 5" xfId="16931" xr:uid="{00000000-0005-0000-0000-0000A4060000}"/>
    <cellStyle name="20% — акцент4 5 2 3 6" xfId="9053" xr:uid="{00000000-0005-0000-0000-0000A5060000}"/>
    <cellStyle name="20% — акцент4 5 2 3 7" xfId="7323" xr:uid="{00000000-0005-0000-0000-0000A6060000}"/>
    <cellStyle name="20% — акцент4 5 2 4" xfId="10484" xr:uid="{00000000-0005-0000-0000-0000A7060000}"/>
    <cellStyle name="20% — акцент4 5 2 4 2" xfId="17851" xr:uid="{00000000-0005-0000-0000-0000A8060000}"/>
    <cellStyle name="20% — акцент4 5 2 5" xfId="12726" xr:uid="{00000000-0005-0000-0000-0000A9060000}"/>
    <cellStyle name="20% — акцент4 5 2 6" xfId="14571" xr:uid="{00000000-0005-0000-0000-0000AA060000}"/>
    <cellStyle name="20% — акцент4 5 2 7" xfId="16187" xr:uid="{00000000-0005-0000-0000-0000AB060000}"/>
    <cellStyle name="20% — акцент4 5 2 8" xfId="8311" xr:uid="{00000000-0005-0000-0000-0000AC060000}"/>
    <cellStyle name="20% — акцент4 5 2 9" xfId="6558" xr:uid="{00000000-0005-0000-0000-0000AD060000}"/>
    <cellStyle name="20% - Акцент4 6" xfId="1088" xr:uid="{00000000-0005-0000-0000-0000AE060000}"/>
    <cellStyle name="20% — акцент4 6" xfId="2333" xr:uid="{00000000-0005-0000-0000-0000AF060000}"/>
    <cellStyle name="20% — акцент4 6 2" xfId="3527" xr:uid="{00000000-0005-0000-0000-0000B0060000}"/>
    <cellStyle name="20% — акцент4 6 2 10" xfId="20872" xr:uid="{00000000-0005-0000-0000-0000B1060000}"/>
    <cellStyle name="20% — акцент4 6 2 2" xfId="4202" xr:uid="{00000000-0005-0000-0000-0000B2060000}"/>
    <cellStyle name="20% — акцент4 6 2 2 2" xfId="4949" xr:uid="{00000000-0005-0000-0000-0000B3060000}"/>
    <cellStyle name="20% — акцент4 6 2 2 2 2" xfId="11654" xr:uid="{00000000-0005-0000-0000-0000B4060000}"/>
    <cellStyle name="20% — акцент4 6 2 2 2 2 2" xfId="18972" xr:uid="{00000000-0005-0000-0000-0000B5060000}"/>
    <cellStyle name="20% — акцент4 6 2 2 2 3" xfId="13858" xr:uid="{00000000-0005-0000-0000-0000B6060000}"/>
    <cellStyle name="20% — акцент4 6 2 2 2 4" xfId="15703" xr:uid="{00000000-0005-0000-0000-0000B7060000}"/>
    <cellStyle name="20% — акцент4 6 2 2 2 5" xfId="17330" xr:uid="{00000000-0005-0000-0000-0000B8060000}"/>
    <cellStyle name="20% — акцент4 6 2 2 2 6" xfId="9452" xr:uid="{00000000-0005-0000-0000-0000B9060000}"/>
    <cellStyle name="20% — акцент4 6 2 2 2 7" xfId="7722" xr:uid="{00000000-0005-0000-0000-0000BA060000}"/>
    <cellStyle name="20% — акцент4 6 2 2 3" xfId="10912" xr:uid="{00000000-0005-0000-0000-0000BB060000}"/>
    <cellStyle name="20% — акцент4 6 2 2 3 2" xfId="18230" xr:uid="{00000000-0005-0000-0000-0000BC060000}"/>
    <cellStyle name="20% — акцент4 6 2 2 4" xfId="13116" xr:uid="{00000000-0005-0000-0000-0000BD060000}"/>
    <cellStyle name="20% — акцент4 6 2 2 5" xfId="14961" xr:uid="{00000000-0005-0000-0000-0000BE060000}"/>
    <cellStyle name="20% — акцент4 6 2 2 6" xfId="16588" xr:uid="{00000000-0005-0000-0000-0000BF060000}"/>
    <cellStyle name="20% — акцент4 6 2 2 7" xfId="8710" xr:uid="{00000000-0005-0000-0000-0000C0060000}"/>
    <cellStyle name="20% — акцент4 6 2 2 8" xfId="6980" xr:uid="{00000000-0005-0000-0000-0000C1060000}"/>
    <cellStyle name="20% — акцент4 6 2 3" xfId="4554" xr:uid="{00000000-0005-0000-0000-0000C2060000}"/>
    <cellStyle name="20% — акцент4 6 2 3 2" xfId="11259" xr:uid="{00000000-0005-0000-0000-0000C3060000}"/>
    <cellStyle name="20% — акцент4 6 2 3 2 2" xfId="18577" xr:uid="{00000000-0005-0000-0000-0000C4060000}"/>
    <cellStyle name="20% — акцент4 6 2 3 3" xfId="13463" xr:uid="{00000000-0005-0000-0000-0000C5060000}"/>
    <cellStyle name="20% — акцент4 6 2 3 4" xfId="15308" xr:uid="{00000000-0005-0000-0000-0000C6060000}"/>
    <cellStyle name="20% — акцент4 6 2 3 5" xfId="16935" xr:uid="{00000000-0005-0000-0000-0000C7060000}"/>
    <cellStyle name="20% — акцент4 6 2 3 6" xfId="9057" xr:uid="{00000000-0005-0000-0000-0000C8060000}"/>
    <cellStyle name="20% — акцент4 6 2 3 7" xfId="7327" xr:uid="{00000000-0005-0000-0000-0000C9060000}"/>
    <cellStyle name="20% — акцент4 6 2 4" xfId="10489" xr:uid="{00000000-0005-0000-0000-0000CA060000}"/>
    <cellStyle name="20% — акцент4 6 2 4 2" xfId="17855" xr:uid="{00000000-0005-0000-0000-0000CB060000}"/>
    <cellStyle name="20% — акцент4 6 2 5" xfId="12730" xr:uid="{00000000-0005-0000-0000-0000CC060000}"/>
    <cellStyle name="20% — акцент4 6 2 6" xfId="14575" xr:uid="{00000000-0005-0000-0000-0000CD060000}"/>
    <cellStyle name="20% — акцент4 6 2 7" xfId="16191" xr:uid="{00000000-0005-0000-0000-0000CE060000}"/>
    <cellStyle name="20% — акцент4 6 2 8" xfId="8315" xr:uid="{00000000-0005-0000-0000-0000CF060000}"/>
    <cellStyle name="20% — акцент4 6 2 9" xfId="6562" xr:uid="{00000000-0005-0000-0000-0000D0060000}"/>
    <cellStyle name="20% - Акцент4 7" xfId="1089" xr:uid="{00000000-0005-0000-0000-0000D1060000}"/>
    <cellStyle name="20% — акцент4 7" xfId="2393" xr:uid="{00000000-0005-0000-0000-0000D2060000}"/>
    <cellStyle name="20% — акцент4 7 2" xfId="3531" xr:uid="{00000000-0005-0000-0000-0000D3060000}"/>
    <cellStyle name="20% — акцент4 7 2 10" xfId="20875" xr:uid="{00000000-0005-0000-0000-0000D4060000}"/>
    <cellStyle name="20% — акцент4 7 2 2" xfId="4205" xr:uid="{00000000-0005-0000-0000-0000D5060000}"/>
    <cellStyle name="20% — акцент4 7 2 2 2" xfId="4952" xr:uid="{00000000-0005-0000-0000-0000D6060000}"/>
    <cellStyle name="20% — акцент4 7 2 2 2 2" xfId="11657" xr:uid="{00000000-0005-0000-0000-0000D7060000}"/>
    <cellStyle name="20% — акцент4 7 2 2 2 2 2" xfId="18975" xr:uid="{00000000-0005-0000-0000-0000D8060000}"/>
    <cellStyle name="20% — акцент4 7 2 2 2 3" xfId="13861" xr:uid="{00000000-0005-0000-0000-0000D9060000}"/>
    <cellStyle name="20% — акцент4 7 2 2 2 4" xfId="15706" xr:uid="{00000000-0005-0000-0000-0000DA060000}"/>
    <cellStyle name="20% — акцент4 7 2 2 2 5" xfId="17333" xr:uid="{00000000-0005-0000-0000-0000DB060000}"/>
    <cellStyle name="20% — акцент4 7 2 2 2 6" xfId="9455" xr:uid="{00000000-0005-0000-0000-0000DC060000}"/>
    <cellStyle name="20% — акцент4 7 2 2 2 7" xfId="7725" xr:uid="{00000000-0005-0000-0000-0000DD060000}"/>
    <cellStyle name="20% — акцент4 7 2 2 3" xfId="10915" xr:uid="{00000000-0005-0000-0000-0000DE060000}"/>
    <cellStyle name="20% — акцент4 7 2 2 3 2" xfId="18233" xr:uid="{00000000-0005-0000-0000-0000DF060000}"/>
    <cellStyle name="20% — акцент4 7 2 2 4" xfId="13119" xr:uid="{00000000-0005-0000-0000-0000E0060000}"/>
    <cellStyle name="20% — акцент4 7 2 2 5" xfId="14964" xr:uid="{00000000-0005-0000-0000-0000E1060000}"/>
    <cellStyle name="20% — акцент4 7 2 2 6" xfId="16591" xr:uid="{00000000-0005-0000-0000-0000E2060000}"/>
    <cellStyle name="20% — акцент4 7 2 2 7" xfId="8713" xr:uid="{00000000-0005-0000-0000-0000E3060000}"/>
    <cellStyle name="20% — акцент4 7 2 2 8" xfId="6983" xr:uid="{00000000-0005-0000-0000-0000E4060000}"/>
    <cellStyle name="20% — акцент4 7 2 3" xfId="4557" xr:uid="{00000000-0005-0000-0000-0000E5060000}"/>
    <cellStyle name="20% — акцент4 7 2 3 2" xfId="11262" xr:uid="{00000000-0005-0000-0000-0000E6060000}"/>
    <cellStyle name="20% — акцент4 7 2 3 2 2" xfId="18580" xr:uid="{00000000-0005-0000-0000-0000E7060000}"/>
    <cellStyle name="20% — акцент4 7 2 3 3" xfId="13466" xr:uid="{00000000-0005-0000-0000-0000E8060000}"/>
    <cellStyle name="20% — акцент4 7 2 3 4" xfId="15311" xr:uid="{00000000-0005-0000-0000-0000E9060000}"/>
    <cellStyle name="20% — акцент4 7 2 3 5" xfId="16938" xr:uid="{00000000-0005-0000-0000-0000EA060000}"/>
    <cellStyle name="20% — акцент4 7 2 3 6" xfId="9060" xr:uid="{00000000-0005-0000-0000-0000EB060000}"/>
    <cellStyle name="20% — акцент4 7 2 3 7" xfId="7330" xr:uid="{00000000-0005-0000-0000-0000EC060000}"/>
    <cellStyle name="20% — акцент4 7 2 4" xfId="10492" xr:uid="{00000000-0005-0000-0000-0000ED060000}"/>
    <cellStyle name="20% — акцент4 7 2 4 2" xfId="17858" xr:uid="{00000000-0005-0000-0000-0000EE060000}"/>
    <cellStyle name="20% — акцент4 7 2 5" xfId="12733" xr:uid="{00000000-0005-0000-0000-0000EF060000}"/>
    <cellStyle name="20% — акцент4 7 2 6" xfId="14578" xr:uid="{00000000-0005-0000-0000-0000F0060000}"/>
    <cellStyle name="20% — акцент4 7 2 7" xfId="16194" xr:uid="{00000000-0005-0000-0000-0000F1060000}"/>
    <cellStyle name="20% — акцент4 7 2 8" xfId="8318" xr:uid="{00000000-0005-0000-0000-0000F2060000}"/>
    <cellStyle name="20% — акцент4 7 2 9" xfId="6565" xr:uid="{00000000-0005-0000-0000-0000F3060000}"/>
    <cellStyle name="20% - Акцент4 8" xfId="1090" xr:uid="{00000000-0005-0000-0000-0000F4060000}"/>
    <cellStyle name="20% — акцент4 8" xfId="2352" xr:uid="{00000000-0005-0000-0000-0000F5060000}"/>
    <cellStyle name="20% — акцент4 8 2" xfId="3537" xr:uid="{00000000-0005-0000-0000-0000F6060000}"/>
    <cellStyle name="20% — акцент4 8 2 10" xfId="20879" xr:uid="{00000000-0005-0000-0000-0000F7060000}"/>
    <cellStyle name="20% — акцент4 8 2 2" xfId="4209" xr:uid="{00000000-0005-0000-0000-0000F8060000}"/>
    <cellStyle name="20% — акцент4 8 2 2 2" xfId="4956" xr:uid="{00000000-0005-0000-0000-0000F9060000}"/>
    <cellStyle name="20% — акцент4 8 2 2 2 2" xfId="11661" xr:uid="{00000000-0005-0000-0000-0000FA060000}"/>
    <cellStyle name="20% — акцент4 8 2 2 2 2 2" xfId="18979" xr:uid="{00000000-0005-0000-0000-0000FB060000}"/>
    <cellStyle name="20% — акцент4 8 2 2 2 3" xfId="13865" xr:uid="{00000000-0005-0000-0000-0000FC060000}"/>
    <cellStyle name="20% — акцент4 8 2 2 2 4" xfId="15710" xr:uid="{00000000-0005-0000-0000-0000FD060000}"/>
    <cellStyle name="20% — акцент4 8 2 2 2 5" xfId="17337" xr:uid="{00000000-0005-0000-0000-0000FE060000}"/>
    <cellStyle name="20% — акцент4 8 2 2 2 6" xfId="9459" xr:uid="{00000000-0005-0000-0000-0000FF060000}"/>
    <cellStyle name="20% — акцент4 8 2 2 2 7" xfId="7729" xr:uid="{00000000-0005-0000-0000-000000070000}"/>
    <cellStyle name="20% — акцент4 8 2 2 3" xfId="10919" xr:uid="{00000000-0005-0000-0000-000001070000}"/>
    <cellStyle name="20% — акцент4 8 2 2 3 2" xfId="18237" xr:uid="{00000000-0005-0000-0000-000002070000}"/>
    <cellStyle name="20% — акцент4 8 2 2 4" xfId="13123" xr:uid="{00000000-0005-0000-0000-000003070000}"/>
    <cellStyle name="20% — акцент4 8 2 2 5" xfId="14968" xr:uid="{00000000-0005-0000-0000-000004070000}"/>
    <cellStyle name="20% — акцент4 8 2 2 6" xfId="16595" xr:uid="{00000000-0005-0000-0000-000005070000}"/>
    <cellStyle name="20% — акцент4 8 2 2 7" xfId="8717" xr:uid="{00000000-0005-0000-0000-000006070000}"/>
    <cellStyle name="20% — акцент4 8 2 2 8" xfId="6987" xr:uid="{00000000-0005-0000-0000-000007070000}"/>
    <cellStyle name="20% — акцент4 8 2 3" xfId="4561" xr:uid="{00000000-0005-0000-0000-000008070000}"/>
    <cellStyle name="20% — акцент4 8 2 3 2" xfId="11266" xr:uid="{00000000-0005-0000-0000-000009070000}"/>
    <cellStyle name="20% — акцент4 8 2 3 2 2" xfId="18584" xr:uid="{00000000-0005-0000-0000-00000A070000}"/>
    <cellStyle name="20% — акцент4 8 2 3 3" xfId="13470" xr:uid="{00000000-0005-0000-0000-00000B070000}"/>
    <cellStyle name="20% — акцент4 8 2 3 4" xfId="15315" xr:uid="{00000000-0005-0000-0000-00000C070000}"/>
    <cellStyle name="20% — акцент4 8 2 3 5" xfId="16942" xr:uid="{00000000-0005-0000-0000-00000D070000}"/>
    <cellStyle name="20% — акцент4 8 2 3 6" xfId="9064" xr:uid="{00000000-0005-0000-0000-00000E070000}"/>
    <cellStyle name="20% — акцент4 8 2 3 7" xfId="7334" xr:uid="{00000000-0005-0000-0000-00000F070000}"/>
    <cellStyle name="20% — акцент4 8 2 4" xfId="10496" xr:uid="{00000000-0005-0000-0000-000010070000}"/>
    <cellStyle name="20% — акцент4 8 2 4 2" xfId="17862" xr:uid="{00000000-0005-0000-0000-000011070000}"/>
    <cellStyle name="20% — акцент4 8 2 5" xfId="12737" xr:uid="{00000000-0005-0000-0000-000012070000}"/>
    <cellStyle name="20% — акцент4 8 2 6" xfId="14582" xr:uid="{00000000-0005-0000-0000-000013070000}"/>
    <cellStyle name="20% — акцент4 8 2 7" xfId="16198" xr:uid="{00000000-0005-0000-0000-000014070000}"/>
    <cellStyle name="20% — акцент4 8 2 8" xfId="8322" xr:uid="{00000000-0005-0000-0000-000015070000}"/>
    <cellStyle name="20% — акцент4 8 2 9" xfId="6569" xr:uid="{00000000-0005-0000-0000-000016070000}"/>
    <cellStyle name="20% - Акцент4 9" xfId="1091" xr:uid="{00000000-0005-0000-0000-000017070000}"/>
    <cellStyle name="20% — акцент4 9" xfId="2517" xr:uid="{00000000-0005-0000-0000-000018070000}"/>
    <cellStyle name="20% — акцент4 9 2" xfId="3857" xr:uid="{00000000-0005-0000-0000-000019070000}"/>
    <cellStyle name="20% — акцент4 9 3" xfId="4214" xr:uid="{00000000-0005-0000-0000-00001A070000}"/>
    <cellStyle name="20% — акцент4 9 3 2" xfId="4961" xr:uid="{00000000-0005-0000-0000-00001B070000}"/>
    <cellStyle name="20% — акцент4 9 3 2 2" xfId="11666" xr:uid="{00000000-0005-0000-0000-00001C070000}"/>
    <cellStyle name="20% — акцент4 9 3 2 2 2" xfId="18984" xr:uid="{00000000-0005-0000-0000-00001D070000}"/>
    <cellStyle name="20% — акцент4 9 3 2 3" xfId="13870" xr:uid="{00000000-0005-0000-0000-00001E070000}"/>
    <cellStyle name="20% — акцент4 9 3 2 4" xfId="15715" xr:uid="{00000000-0005-0000-0000-00001F070000}"/>
    <cellStyle name="20% — акцент4 9 3 2 5" xfId="17342" xr:uid="{00000000-0005-0000-0000-000020070000}"/>
    <cellStyle name="20% — акцент4 9 3 2 6" xfId="9464" xr:uid="{00000000-0005-0000-0000-000021070000}"/>
    <cellStyle name="20% — акцент4 9 3 2 7" xfId="7734" xr:uid="{00000000-0005-0000-0000-000022070000}"/>
    <cellStyle name="20% — акцент4 9 3 3" xfId="10924" xr:uid="{00000000-0005-0000-0000-000023070000}"/>
    <cellStyle name="20% — акцент4 9 3 3 2" xfId="18242" xr:uid="{00000000-0005-0000-0000-000024070000}"/>
    <cellStyle name="20% — акцент4 9 3 4" xfId="13128" xr:uid="{00000000-0005-0000-0000-000025070000}"/>
    <cellStyle name="20% — акцент4 9 3 5" xfId="14973" xr:uid="{00000000-0005-0000-0000-000026070000}"/>
    <cellStyle name="20% — акцент4 9 3 6" xfId="16600" xr:uid="{00000000-0005-0000-0000-000027070000}"/>
    <cellStyle name="20% — акцент4 9 3 7" xfId="8722" xr:uid="{00000000-0005-0000-0000-000028070000}"/>
    <cellStyle name="20% — акцент4 9 3 8" xfId="6992" xr:uid="{00000000-0005-0000-0000-000029070000}"/>
    <cellStyle name="20% — акцент4 9 4" xfId="4566" xr:uid="{00000000-0005-0000-0000-00002A070000}"/>
    <cellStyle name="20% — акцент4 9 4 2" xfId="11271" xr:uid="{00000000-0005-0000-0000-00002B070000}"/>
    <cellStyle name="20% — акцент4 9 4 2 2" xfId="18589" xr:uid="{00000000-0005-0000-0000-00002C070000}"/>
    <cellStyle name="20% — акцент4 9 4 3" xfId="13475" xr:uid="{00000000-0005-0000-0000-00002D070000}"/>
    <cellStyle name="20% — акцент4 9 4 4" xfId="15320" xr:uid="{00000000-0005-0000-0000-00002E070000}"/>
    <cellStyle name="20% — акцент4 9 4 5" xfId="16947" xr:uid="{00000000-0005-0000-0000-00002F070000}"/>
    <cellStyle name="20% — акцент4 9 4 6" xfId="9069" xr:uid="{00000000-0005-0000-0000-000030070000}"/>
    <cellStyle name="20% — акцент4 9 4 7" xfId="7339" xr:uid="{00000000-0005-0000-0000-000031070000}"/>
    <cellStyle name="20% — акцент4 9 5" xfId="3543" xr:uid="{00000000-0005-0000-0000-000032070000}"/>
    <cellStyle name="20% — акцент4 9 5 2" xfId="12742" xr:uid="{00000000-0005-0000-0000-000033070000}"/>
    <cellStyle name="20% — акцент4 9 5 3" xfId="14587" xr:uid="{00000000-0005-0000-0000-000034070000}"/>
    <cellStyle name="20% — акцент4 9 5 4" xfId="17867" xr:uid="{00000000-0005-0000-0000-000035070000}"/>
    <cellStyle name="20% — акцент4 9 5 5" xfId="10501" xr:uid="{00000000-0005-0000-0000-000036070000}"/>
    <cellStyle name="20% — акцент4 9 6" xfId="16203" xr:uid="{00000000-0005-0000-0000-000037070000}"/>
    <cellStyle name="20% — акцент4 9 7" xfId="8327" xr:uid="{00000000-0005-0000-0000-000038070000}"/>
    <cellStyle name="20% — акцент4 9 8" xfId="6574" xr:uid="{00000000-0005-0000-0000-000039070000}"/>
    <cellStyle name="20% — акцент4 9 9" xfId="20884" xr:uid="{00000000-0005-0000-0000-00003A070000}"/>
    <cellStyle name="20% — акцент5" xfId="974" builtinId="46" customBuiltin="1"/>
    <cellStyle name="20% - Акцент5 10" xfId="248" xr:uid="{00000000-0005-0000-0000-00003C070000}"/>
    <cellStyle name="20% — акцент5 10" xfId="2541" xr:uid="{00000000-0005-0000-0000-00003D070000}"/>
    <cellStyle name="20% - Акцент5 11" xfId="1092" xr:uid="{00000000-0005-0000-0000-00003E070000}"/>
    <cellStyle name="20% — акцент5 11" xfId="2534" xr:uid="{00000000-0005-0000-0000-00003F070000}"/>
    <cellStyle name="20% - Акцент5 12" xfId="1093" xr:uid="{00000000-0005-0000-0000-000040070000}"/>
    <cellStyle name="20% — акцент5 12" xfId="2624" xr:uid="{00000000-0005-0000-0000-000041070000}"/>
    <cellStyle name="20% - Акцент5 13" xfId="1094" xr:uid="{00000000-0005-0000-0000-000042070000}"/>
    <cellStyle name="20% — акцент5 13" xfId="3934" xr:uid="{00000000-0005-0000-0000-000043070000}"/>
    <cellStyle name="20% — акцент5 13 2" xfId="4681" xr:uid="{00000000-0005-0000-0000-000044070000}"/>
    <cellStyle name="20% — акцент5 13 2 2" xfId="11386" xr:uid="{00000000-0005-0000-0000-000045070000}"/>
    <cellStyle name="20% — акцент5 13 2 2 2" xfId="18704" xr:uid="{00000000-0005-0000-0000-000046070000}"/>
    <cellStyle name="20% — акцент5 13 2 3" xfId="13590" xr:uid="{00000000-0005-0000-0000-000047070000}"/>
    <cellStyle name="20% — акцент5 13 2 4" xfId="15435" xr:uid="{00000000-0005-0000-0000-000048070000}"/>
    <cellStyle name="20% — акцент5 13 2 5" xfId="17062" xr:uid="{00000000-0005-0000-0000-000049070000}"/>
    <cellStyle name="20% — акцент5 13 2 6" xfId="9184" xr:uid="{00000000-0005-0000-0000-00004A070000}"/>
    <cellStyle name="20% — акцент5 13 2 7" xfId="7454" xr:uid="{00000000-0005-0000-0000-00004B070000}"/>
    <cellStyle name="20% — акцент5 13 3" xfId="10644" xr:uid="{00000000-0005-0000-0000-00004C070000}"/>
    <cellStyle name="20% — акцент5 13 3 2" xfId="17962" xr:uid="{00000000-0005-0000-0000-00004D070000}"/>
    <cellStyle name="20% — акцент5 13 4" xfId="12848" xr:uid="{00000000-0005-0000-0000-00004E070000}"/>
    <cellStyle name="20% — акцент5 13 5" xfId="14693" xr:uid="{00000000-0005-0000-0000-00004F070000}"/>
    <cellStyle name="20% — акцент5 13 6" xfId="16320" xr:uid="{00000000-0005-0000-0000-000050070000}"/>
    <cellStyle name="20% — акцент5 13 7" xfId="8442" xr:uid="{00000000-0005-0000-0000-000051070000}"/>
    <cellStyle name="20% — акцент5 13 8" xfId="6712" xr:uid="{00000000-0005-0000-0000-000052070000}"/>
    <cellStyle name="20% - Акцент5 14" xfId="1095" xr:uid="{00000000-0005-0000-0000-000053070000}"/>
    <cellStyle name="20% — акцент5 14" xfId="4279" xr:uid="{00000000-0005-0000-0000-000054070000}"/>
    <cellStyle name="20% — акцент5 14 2" xfId="10987" xr:uid="{00000000-0005-0000-0000-000055070000}"/>
    <cellStyle name="20% — акцент5 14 2 2" xfId="18305" xr:uid="{00000000-0005-0000-0000-000056070000}"/>
    <cellStyle name="20% — акцент5 14 3" xfId="13191" xr:uid="{00000000-0005-0000-0000-000057070000}"/>
    <cellStyle name="20% — акцент5 14 4" xfId="15036" xr:uid="{00000000-0005-0000-0000-000058070000}"/>
    <cellStyle name="20% — акцент5 14 5" xfId="16663" xr:uid="{00000000-0005-0000-0000-000059070000}"/>
    <cellStyle name="20% — акцент5 14 6" xfId="8785" xr:uid="{00000000-0005-0000-0000-00005A070000}"/>
    <cellStyle name="20% — акцент5 14 7" xfId="7055" xr:uid="{00000000-0005-0000-0000-00005B070000}"/>
    <cellStyle name="20% - Акцент5 15" xfId="1096" xr:uid="{00000000-0005-0000-0000-00005C070000}"/>
    <cellStyle name="20% — акцент5 15" xfId="2260" xr:uid="{00000000-0005-0000-0000-00005D070000}"/>
    <cellStyle name="20% — акцент5 15 2" xfId="17533" xr:uid="{00000000-0005-0000-0000-00005E070000}"/>
    <cellStyle name="20% — акцент5 15 3" xfId="9645" xr:uid="{00000000-0005-0000-0000-00005F070000}"/>
    <cellStyle name="20% - Акцент5 16" xfId="1097" xr:uid="{00000000-0005-0000-0000-000060070000}"/>
    <cellStyle name="20% — акцент5 16" xfId="10171" xr:uid="{00000000-0005-0000-0000-000061070000}"/>
    <cellStyle name="20% - Акцент5 17" xfId="1098" xr:uid="{00000000-0005-0000-0000-000062070000}"/>
    <cellStyle name="20% — акцент5 17" xfId="10504" xr:uid="{00000000-0005-0000-0000-000063070000}"/>
    <cellStyle name="20% - Акцент5 18" xfId="1099" xr:uid="{00000000-0005-0000-0000-000064070000}"/>
    <cellStyle name="20% — акцент5 18" xfId="9683" xr:uid="{00000000-0005-0000-0000-000065070000}"/>
    <cellStyle name="20% - Акцент5 19" xfId="1100" xr:uid="{00000000-0005-0000-0000-000066070000}"/>
    <cellStyle name="20% — акцент5 19" xfId="12064" xr:uid="{00000000-0005-0000-0000-000067070000}"/>
    <cellStyle name="20% - Акцент5 2" xfId="44" xr:uid="{00000000-0005-0000-0000-000068070000}"/>
    <cellStyle name="20% — акцент5 2" xfId="265" xr:uid="{00000000-0005-0000-0000-000069070000}"/>
    <cellStyle name="20% - Акцент5 2 2" xfId="45" xr:uid="{00000000-0005-0000-0000-00006A070000}"/>
    <cellStyle name="20% - Акцент5 2 3" xfId="2274" xr:uid="{00000000-0005-0000-0000-00006B070000}"/>
    <cellStyle name="20% - Акцент5 2 4" xfId="2217" xr:uid="{00000000-0005-0000-0000-00006C070000}"/>
    <cellStyle name="20% - Акцент5 20" xfId="1101" xr:uid="{00000000-0005-0000-0000-00006D070000}"/>
    <cellStyle name="20% — акцент5 20" xfId="11846" xr:uid="{00000000-0005-0000-0000-00006E070000}"/>
    <cellStyle name="20% - Акцент5 21" xfId="1102" xr:uid="{00000000-0005-0000-0000-00006F070000}"/>
    <cellStyle name="20% — акцент5 21" xfId="9925" xr:uid="{00000000-0005-0000-0000-000070070000}"/>
    <cellStyle name="20% - Акцент5 22" xfId="1103" xr:uid="{00000000-0005-0000-0000-000071070000}"/>
    <cellStyle name="20% — акцент5 22" xfId="9696" xr:uid="{00000000-0005-0000-0000-000072070000}"/>
    <cellStyle name="20% - Акцент5 23" xfId="1104" xr:uid="{00000000-0005-0000-0000-000073070000}"/>
    <cellStyle name="20% — акцент5 23" xfId="12202" xr:uid="{00000000-0005-0000-0000-000074070000}"/>
    <cellStyle name="20% - Акцент5 24" xfId="1105" xr:uid="{00000000-0005-0000-0000-000075070000}"/>
    <cellStyle name="20% — акцент5 24" xfId="14047" xr:uid="{00000000-0005-0000-0000-000076070000}"/>
    <cellStyle name="20% — акцент5 25" xfId="15894" xr:uid="{00000000-0005-0000-0000-000077070000}"/>
    <cellStyle name="20% — акцент5 26" xfId="15979" xr:uid="{00000000-0005-0000-0000-000078070000}"/>
    <cellStyle name="20% — акцент5 27" xfId="8039" xr:uid="{00000000-0005-0000-0000-000079070000}"/>
    <cellStyle name="20% — акцент5 28" xfId="5874" xr:uid="{00000000-0005-0000-0000-00007A070000}"/>
    <cellStyle name="20% — акцент5 29" xfId="6194" xr:uid="{00000000-0005-0000-0000-00007B070000}"/>
    <cellStyle name="20% - Акцент5 3" xfId="46" xr:uid="{00000000-0005-0000-0000-00007C070000}"/>
    <cellStyle name="20% — акцент5 3" xfId="284" xr:uid="{00000000-0005-0000-0000-00007D070000}"/>
    <cellStyle name="20% - Акцент5 3 2" xfId="1106" xr:uid="{00000000-0005-0000-0000-00007E070000}"/>
    <cellStyle name="20% — акцент5 30" xfId="20676" xr:uid="{00000000-0005-0000-0000-00007F070000}"/>
    <cellStyle name="20% - Акцент5 4" xfId="47" xr:uid="{00000000-0005-0000-0000-000080070000}"/>
    <cellStyle name="20% — акцент5 4" xfId="2409" xr:uid="{00000000-0005-0000-0000-000081070000}"/>
    <cellStyle name="20% - Акцент5 4 2" xfId="1107" xr:uid="{00000000-0005-0000-0000-000082070000}"/>
    <cellStyle name="20% — акцент5 4 2" xfId="3452" xr:uid="{00000000-0005-0000-0000-000083070000}"/>
    <cellStyle name="20% — акцент5 4 2 10" xfId="20842" xr:uid="{00000000-0005-0000-0000-000084070000}"/>
    <cellStyle name="20% — акцент5 4 2 2" xfId="4172" xr:uid="{00000000-0005-0000-0000-000085070000}"/>
    <cellStyle name="20% — акцент5 4 2 2 2" xfId="4919" xr:uid="{00000000-0005-0000-0000-000086070000}"/>
    <cellStyle name="20% — акцент5 4 2 2 2 2" xfId="11624" xr:uid="{00000000-0005-0000-0000-000087070000}"/>
    <cellStyle name="20% — акцент5 4 2 2 2 2 2" xfId="18942" xr:uid="{00000000-0005-0000-0000-000088070000}"/>
    <cellStyle name="20% — акцент5 4 2 2 2 3" xfId="13828" xr:uid="{00000000-0005-0000-0000-000089070000}"/>
    <cellStyle name="20% — акцент5 4 2 2 2 4" xfId="15673" xr:uid="{00000000-0005-0000-0000-00008A070000}"/>
    <cellStyle name="20% — акцент5 4 2 2 2 5" xfId="17300" xr:uid="{00000000-0005-0000-0000-00008B070000}"/>
    <cellStyle name="20% — акцент5 4 2 2 2 6" xfId="9422" xr:uid="{00000000-0005-0000-0000-00008C070000}"/>
    <cellStyle name="20% — акцент5 4 2 2 2 7" xfId="7692" xr:uid="{00000000-0005-0000-0000-00008D070000}"/>
    <cellStyle name="20% — акцент5 4 2 2 3" xfId="10882" xr:uid="{00000000-0005-0000-0000-00008E070000}"/>
    <cellStyle name="20% — акцент5 4 2 2 3 2" xfId="18200" xr:uid="{00000000-0005-0000-0000-00008F070000}"/>
    <cellStyle name="20% — акцент5 4 2 2 4" xfId="13086" xr:uid="{00000000-0005-0000-0000-000090070000}"/>
    <cellStyle name="20% — акцент5 4 2 2 5" xfId="14931" xr:uid="{00000000-0005-0000-0000-000091070000}"/>
    <cellStyle name="20% — акцент5 4 2 2 6" xfId="16558" xr:uid="{00000000-0005-0000-0000-000092070000}"/>
    <cellStyle name="20% — акцент5 4 2 2 7" xfId="8680" xr:uid="{00000000-0005-0000-0000-000093070000}"/>
    <cellStyle name="20% — акцент5 4 2 2 8" xfId="6950" xr:uid="{00000000-0005-0000-0000-000094070000}"/>
    <cellStyle name="20% — акцент5 4 2 3" xfId="4524" xr:uid="{00000000-0005-0000-0000-000095070000}"/>
    <cellStyle name="20% — акцент5 4 2 3 2" xfId="11229" xr:uid="{00000000-0005-0000-0000-000096070000}"/>
    <cellStyle name="20% — акцент5 4 2 3 2 2" xfId="18547" xr:uid="{00000000-0005-0000-0000-000097070000}"/>
    <cellStyle name="20% — акцент5 4 2 3 3" xfId="13433" xr:uid="{00000000-0005-0000-0000-000098070000}"/>
    <cellStyle name="20% — акцент5 4 2 3 4" xfId="15278" xr:uid="{00000000-0005-0000-0000-000099070000}"/>
    <cellStyle name="20% — акцент5 4 2 3 5" xfId="16905" xr:uid="{00000000-0005-0000-0000-00009A070000}"/>
    <cellStyle name="20% — акцент5 4 2 3 6" xfId="9027" xr:uid="{00000000-0005-0000-0000-00009B070000}"/>
    <cellStyle name="20% — акцент5 4 2 3 7" xfId="7297" xr:uid="{00000000-0005-0000-0000-00009C070000}"/>
    <cellStyle name="20% — акцент5 4 2 4" xfId="10453" xr:uid="{00000000-0005-0000-0000-00009D070000}"/>
    <cellStyle name="20% — акцент5 4 2 4 2" xfId="17825" xr:uid="{00000000-0005-0000-0000-00009E070000}"/>
    <cellStyle name="20% — акцент5 4 2 5" xfId="12700" xr:uid="{00000000-0005-0000-0000-00009F070000}"/>
    <cellStyle name="20% — акцент5 4 2 6" xfId="14545" xr:uid="{00000000-0005-0000-0000-0000A0070000}"/>
    <cellStyle name="20% — акцент5 4 2 7" xfId="16161" xr:uid="{00000000-0005-0000-0000-0000A1070000}"/>
    <cellStyle name="20% — акцент5 4 2 8" xfId="8285" xr:uid="{00000000-0005-0000-0000-0000A2070000}"/>
    <cellStyle name="20% — акцент5 4 2 9" xfId="6530" xr:uid="{00000000-0005-0000-0000-0000A3070000}"/>
    <cellStyle name="20% - Акцент5 5" xfId="1108" xr:uid="{00000000-0005-0000-0000-0000A4070000}"/>
    <cellStyle name="20% — акцент5 5" xfId="2420" xr:uid="{00000000-0005-0000-0000-0000A5070000}"/>
    <cellStyle name="20% — акцент5 5 2" xfId="3433" xr:uid="{00000000-0005-0000-0000-0000A6070000}"/>
    <cellStyle name="20% — акцент5 5 2 10" xfId="20838" xr:uid="{00000000-0005-0000-0000-0000A7070000}"/>
    <cellStyle name="20% — акцент5 5 2 2" xfId="4168" xr:uid="{00000000-0005-0000-0000-0000A8070000}"/>
    <cellStyle name="20% — акцент5 5 2 2 2" xfId="4915" xr:uid="{00000000-0005-0000-0000-0000A9070000}"/>
    <cellStyle name="20% — акцент5 5 2 2 2 2" xfId="11620" xr:uid="{00000000-0005-0000-0000-0000AA070000}"/>
    <cellStyle name="20% — акцент5 5 2 2 2 2 2" xfId="18938" xr:uid="{00000000-0005-0000-0000-0000AB070000}"/>
    <cellStyle name="20% — акцент5 5 2 2 2 3" xfId="13824" xr:uid="{00000000-0005-0000-0000-0000AC070000}"/>
    <cellStyle name="20% — акцент5 5 2 2 2 4" xfId="15669" xr:uid="{00000000-0005-0000-0000-0000AD070000}"/>
    <cellStyle name="20% — акцент5 5 2 2 2 5" xfId="17296" xr:uid="{00000000-0005-0000-0000-0000AE070000}"/>
    <cellStyle name="20% — акцент5 5 2 2 2 6" xfId="9418" xr:uid="{00000000-0005-0000-0000-0000AF070000}"/>
    <cellStyle name="20% — акцент5 5 2 2 2 7" xfId="7688" xr:uid="{00000000-0005-0000-0000-0000B0070000}"/>
    <cellStyle name="20% — акцент5 5 2 2 3" xfId="10878" xr:uid="{00000000-0005-0000-0000-0000B1070000}"/>
    <cellStyle name="20% — акцент5 5 2 2 3 2" xfId="18196" xr:uid="{00000000-0005-0000-0000-0000B2070000}"/>
    <cellStyle name="20% — акцент5 5 2 2 4" xfId="13082" xr:uid="{00000000-0005-0000-0000-0000B3070000}"/>
    <cellStyle name="20% — акцент5 5 2 2 5" xfId="14927" xr:uid="{00000000-0005-0000-0000-0000B4070000}"/>
    <cellStyle name="20% — акцент5 5 2 2 6" xfId="16554" xr:uid="{00000000-0005-0000-0000-0000B5070000}"/>
    <cellStyle name="20% — акцент5 5 2 2 7" xfId="8676" xr:uid="{00000000-0005-0000-0000-0000B6070000}"/>
    <cellStyle name="20% — акцент5 5 2 2 8" xfId="6946" xr:uid="{00000000-0005-0000-0000-0000B7070000}"/>
    <cellStyle name="20% — акцент5 5 2 3" xfId="4520" xr:uid="{00000000-0005-0000-0000-0000B8070000}"/>
    <cellStyle name="20% — акцент5 5 2 3 2" xfId="11225" xr:uid="{00000000-0005-0000-0000-0000B9070000}"/>
    <cellStyle name="20% — акцент5 5 2 3 2 2" xfId="18543" xr:uid="{00000000-0005-0000-0000-0000BA070000}"/>
    <cellStyle name="20% — акцент5 5 2 3 3" xfId="13429" xr:uid="{00000000-0005-0000-0000-0000BB070000}"/>
    <cellStyle name="20% — акцент5 5 2 3 4" xfId="15274" xr:uid="{00000000-0005-0000-0000-0000BC070000}"/>
    <cellStyle name="20% — акцент5 5 2 3 5" xfId="16901" xr:uid="{00000000-0005-0000-0000-0000BD070000}"/>
    <cellStyle name="20% — акцент5 5 2 3 6" xfId="9023" xr:uid="{00000000-0005-0000-0000-0000BE070000}"/>
    <cellStyle name="20% — акцент5 5 2 3 7" xfId="7293" xr:uid="{00000000-0005-0000-0000-0000BF070000}"/>
    <cellStyle name="20% — акцент5 5 2 4" xfId="10448" xr:uid="{00000000-0005-0000-0000-0000C0070000}"/>
    <cellStyle name="20% — акцент5 5 2 4 2" xfId="17821" xr:uid="{00000000-0005-0000-0000-0000C1070000}"/>
    <cellStyle name="20% — акцент5 5 2 5" xfId="12696" xr:uid="{00000000-0005-0000-0000-0000C2070000}"/>
    <cellStyle name="20% — акцент5 5 2 6" xfId="14541" xr:uid="{00000000-0005-0000-0000-0000C3070000}"/>
    <cellStyle name="20% — акцент5 5 2 7" xfId="16157" xr:uid="{00000000-0005-0000-0000-0000C4070000}"/>
    <cellStyle name="20% — акцент5 5 2 8" xfId="8281" xr:uid="{00000000-0005-0000-0000-0000C5070000}"/>
    <cellStyle name="20% — акцент5 5 2 9" xfId="6526" xr:uid="{00000000-0005-0000-0000-0000C6070000}"/>
    <cellStyle name="20% - Акцент5 6" xfId="1109" xr:uid="{00000000-0005-0000-0000-0000C7070000}"/>
    <cellStyle name="20% — акцент5 6" xfId="2334" xr:uid="{00000000-0005-0000-0000-0000C8070000}"/>
    <cellStyle name="20% — акцент5 6 2" xfId="3557" xr:uid="{00000000-0005-0000-0000-0000C9070000}"/>
    <cellStyle name="20% — акцент5 6 2 10" xfId="20888" xr:uid="{00000000-0005-0000-0000-0000CA070000}"/>
    <cellStyle name="20% — акцент5 6 2 2" xfId="4218" xr:uid="{00000000-0005-0000-0000-0000CB070000}"/>
    <cellStyle name="20% — акцент5 6 2 2 2" xfId="4965" xr:uid="{00000000-0005-0000-0000-0000CC070000}"/>
    <cellStyle name="20% — акцент5 6 2 2 2 2" xfId="11670" xr:uid="{00000000-0005-0000-0000-0000CD070000}"/>
    <cellStyle name="20% — акцент5 6 2 2 2 2 2" xfId="18988" xr:uid="{00000000-0005-0000-0000-0000CE070000}"/>
    <cellStyle name="20% — акцент5 6 2 2 2 3" xfId="13874" xr:uid="{00000000-0005-0000-0000-0000CF070000}"/>
    <cellStyle name="20% — акцент5 6 2 2 2 4" xfId="15719" xr:uid="{00000000-0005-0000-0000-0000D0070000}"/>
    <cellStyle name="20% — акцент5 6 2 2 2 5" xfId="17346" xr:uid="{00000000-0005-0000-0000-0000D1070000}"/>
    <cellStyle name="20% — акцент5 6 2 2 2 6" xfId="9468" xr:uid="{00000000-0005-0000-0000-0000D2070000}"/>
    <cellStyle name="20% — акцент5 6 2 2 2 7" xfId="7738" xr:uid="{00000000-0005-0000-0000-0000D3070000}"/>
    <cellStyle name="20% — акцент5 6 2 2 3" xfId="10928" xr:uid="{00000000-0005-0000-0000-0000D4070000}"/>
    <cellStyle name="20% — акцент5 6 2 2 3 2" xfId="18246" xr:uid="{00000000-0005-0000-0000-0000D5070000}"/>
    <cellStyle name="20% — акцент5 6 2 2 4" xfId="13132" xr:uid="{00000000-0005-0000-0000-0000D6070000}"/>
    <cellStyle name="20% — акцент5 6 2 2 5" xfId="14977" xr:uid="{00000000-0005-0000-0000-0000D7070000}"/>
    <cellStyle name="20% — акцент5 6 2 2 6" xfId="16604" xr:uid="{00000000-0005-0000-0000-0000D8070000}"/>
    <cellStyle name="20% — акцент5 6 2 2 7" xfId="8726" xr:uid="{00000000-0005-0000-0000-0000D9070000}"/>
    <cellStyle name="20% — акцент5 6 2 2 8" xfId="6996" xr:uid="{00000000-0005-0000-0000-0000DA070000}"/>
    <cellStyle name="20% — акцент5 6 2 3" xfId="4570" xr:uid="{00000000-0005-0000-0000-0000DB070000}"/>
    <cellStyle name="20% — акцент5 6 2 3 2" xfId="11275" xr:uid="{00000000-0005-0000-0000-0000DC070000}"/>
    <cellStyle name="20% — акцент5 6 2 3 2 2" xfId="18593" xr:uid="{00000000-0005-0000-0000-0000DD070000}"/>
    <cellStyle name="20% — акцент5 6 2 3 3" xfId="13479" xr:uid="{00000000-0005-0000-0000-0000DE070000}"/>
    <cellStyle name="20% — акцент5 6 2 3 4" xfId="15324" xr:uid="{00000000-0005-0000-0000-0000DF070000}"/>
    <cellStyle name="20% — акцент5 6 2 3 5" xfId="16951" xr:uid="{00000000-0005-0000-0000-0000E0070000}"/>
    <cellStyle name="20% — акцент5 6 2 3 6" xfId="9073" xr:uid="{00000000-0005-0000-0000-0000E1070000}"/>
    <cellStyle name="20% — акцент5 6 2 3 7" xfId="7343" xr:uid="{00000000-0005-0000-0000-0000E2070000}"/>
    <cellStyle name="20% — акцент5 6 2 4" xfId="10507" xr:uid="{00000000-0005-0000-0000-0000E3070000}"/>
    <cellStyle name="20% — акцент5 6 2 4 2" xfId="17871" xr:uid="{00000000-0005-0000-0000-0000E4070000}"/>
    <cellStyle name="20% — акцент5 6 2 5" xfId="12746" xr:uid="{00000000-0005-0000-0000-0000E5070000}"/>
    <cellStyle name="20% — акцент5 6 2 6" xfId="14591" xr:uid="{00000000-0005-0000-0000-0000E6070000}"/>
    <cellStyle name="20% — акцент5 6 2 7" xfId="16207" xr:uid="{00000000-0005-0000-0000-0000E7070000}"/>
    <cellStyle name="20% — акцент5 6 2 8" xfId="8331" xr:uid="{00000000-0005-0000-0000-0000E8070000}"/>
    <cellStyle name="20% — акцент5 6 2 9" xfId="6578" xr:uid="{00000000-0005-0000-0000-0000E9070000}"/>
    <cellStyle name="20% - Акцент5 7" xfId="1110" xr:uid="{00000000-0005-0000-0000-0000EA070000}"/>
    <cellStyle name="20% — акцент5 7" xfId="2362" xr:uid="{00000000-0005-0000-0000-0000EB070000}"/>
    <cellStyle name="20% - Акцент5 8" xfId="1111" xr:uid="{00000000-0005-0000-0000-0000EC070000}"/>
    <cellStyle name="20% — акцент5 8" xfId="2504" xr:uid="{00000000-0005-0000-0000-0000ED070000}"/>
    <cellStyle name="20% - Акцент5 9" xfId="1112" xr:uid="{00000000-0005-0000-0000-0000EE070000}"/>
    <cellStyle name="20% — акцент5 9" xfId="2518" xr:uid="{00000000-0005-0000-0000-0000EF070000}"/>
    <cellStyle name="20% — акцент6" xfId="978" builtinId="50" customBuiltin="1"/>
    <cellStyle name="20% - Акцент6 10" xfId="1113" xr:uid="{00000000-0005-0000-0000-0000F1070000}"/>
    <cellStyle name="20% — акцент6 10" xfId="2540" xr:uid="{00000000-0005-0000-0000-0000F2070000}"/>
    <cellStyle name="20% - Акцент6 11" xfId="1114" xr:uid="{00000000-0005-0000-0000-0000F3070000}"/>
    <cellStyle name="20% — акцент6 11" xfId="3936" xr:uid="{00000000-0005-0000-0000-0000F4070000}"/>
    <cellStyle name="20% — акцент6 11 2" xfId="4683" xr:uid="{00000000-0005-0000-0000-0000F5070000}"/>
    <cellStyle name="20% — акцент6 11 2 2" xfId="11388" xr:uid="{00000000-0005-0000-0000-0000F6070000}"/>
    <cellStyle name="20% — акцент6 11 2 2 2" xfId="18706" xr:uid="{00000000-0005-0000-0000-0000F7070000}"/>
    <cellStyle name="20% — акцент6 11 2 3" xfId="13592" xr:uid="{00000000-0005-0000-0000-0000F8070000}"/>
    <cellStyle name="20% — акцент6 11 2 4" xfId="15437" xr:uid="{00000000-0005-0000-0000-0000F9070000}"/>
    <cellStyle name="20% — акцент6 11 2 5" xfId="17064" xr:uid="{00000000-0005-0000-0000-0000FA070000}"/>
    <cellStyle name="20% — акцент6 11 2 6" xfId="9186" xr:uid="{00000000-0005-0000-0000-0000FB070000}"/>
    <cellStyle name="20% — акцент6 11 2 7" xfId="7456" xr:uid="{00000000-0005-0000-0000-0000FC070000}"/>
    <cellStyle name="20% — акцент6 11 3" xfId="10646" xr:uid="{00000000-0005-0000-0000-0000FD070000}"/>
    <cellStyle name="20% — акцент6 11 3 2" xfId="17964" xr:uid="{00000000-0005-0000-0000-0000FE070000}"/>
    <cellStyle name="20% — акцент6 11 4" xfId="12850" xr:uid="{00000000-0005-0000-0000-0000FF070000}"/>
    <cellStyle name="20% — акцент6 11 5" xfId="14695" xr:uid="{00000000-0005-0000-0000-000000080000}"/>
    <cellStyle name="20% — акцент6 11 6" xfId="16322" xr:uid="{00000000-0005-0000-0000-000001080000}"/>
    <cellStyle name="20% — акцент6 11 7" xfId="8444" xr:uid="{00000000-0005-0000-0000-000002080000}"/>
    <cellStyle name="20% — акцент6 11 8" xfId="6714" xr:uid="{00000000-0005-0000-0000-000003080000}"/>
    <cellStyle name="20% - Акцент6 12" xfId="1115" xr:uid="{00000000-0005-0000-0000-000004080000}"/>
    <cellStyle name="20% — акцент6 12" xfId="4281" xr:uid="{00000000-0005-0000-0000-000005080000}"/>
    <cellStyle name="20% — акцент6 12 2" xfId="10989" xr:uid="{00000000-0005-0000-0000-000006080000}"/>
    <cellStyle name="20% — акцент6 12 2 2" xfId="18307" xr:uid="{00000000-0005-0000-0000-000007080000}"/>
    <cellStyle name="20% — акцент6 12 3" xfId="13193" xr:uid="{00000000-0005-0000-0000-000008080000}"/>
    <cellStyle name="20% — акцент6 12 4" xfId="15038" xr:uid="{00000000-0005-0000-0000-000009080000}"/>
    <cellStyle name="20% — акцент6 12 5" xfId="16665" xr:uid="{00000000-0005-0000-0000-00000A080000}"/>
    <cellStyle name="20% — акцент6 12 6" xfId="8787" xr:uid="{00000000-0005-0000-0000-00000B080000}"/>
    <cellStyle name="20% — акцент6 12 7" xfId="7057" xr:uid="{00000000-0005-0000-0000-00000C080000}"/>
    <cellStyle name="20% - Акцент6 13" xfId="1116" xr:uid="{00000000-0005-0000-0000-00000D080000}"/>
    <cellStyle name="20% — акцент6 13" xfId="2262" xr:uid="{00000000-0005-0000-0000-00000E080000}"/>
    <cellStyle name="20% — акцент6 13 2" xfId="17527" xr:uid="{00000000-0005-0000-0000-00000F080000}"/>
    <cellStyle name="20% — акцент6 13 3" xfId="9647" xr:uid="{00000000-0005-0000-0000-000010080000}"/>
    <cellStyle name="20% - Акцент6 14" xfId="1117" xr:uid="{00000000-0005-0000-0000-000011080000}"/>
    <cellStyle name="20% — акцент6 14" xfId="9714" xr:uid="{00000000-0005-0000-0000-000012080000}"/>
    <cellStyle name="20% - Акцент6 15" xfId="1118" xr:uid="{00000000-0005-0000-0000-000013080000}"/>
    <cellStyle name="20% — акцент6 15" xfId="12004" xr:uid="{00000000-0005-0000-0000-000014080000}"/>
    <cellStyle name="20% - Акцент6 16" xfId="1119" xr:uid="{00000000-0005-0000-0000-000015080000}"/>
    <cellStyle name="20% — акцент6 16" xfId="12061" xr:uid="{00000000-0005-0000-0000-000016080000}"/>
    <cellStyle name="20% - Акцент6 17" xfId="1120" xr:uid="{00000000-0005-0000-0000-000017080000}"/>
    <cellStyle name="20% — акцент6 17" xfId="12024" xr:uid="{00000000-0005-0000-0000-000018080000}"/>
    <cellStyle name="20% - Акцент6 18" xfId="1121" xr:uid="{00000000-0005-0000-0000-000019080000}"/>
    <cellStyle name="20% — акцент6 18" xfId="10574" xr:uid="{00000000-0005-0000-0000-00001A080000}"/>
    <cellStyle name="20% - Акцент6 19" xfId="1122" xr:uid="{00000000-0005-0000-0000-00001B080000}"/>
    <cellStyle name="20% — акцент6 19" xfId="10061" xr:uid="{00000000-0005-0000-0000-00001C080000}"/>
    <cellStyle name="20% - Акцент6 2" xfId="48" xr:uid="{00000000-0005-0000-0000-00001D080000}"/>
    <cellStyle name="20% — акцент6 2" xfId="266" xr:uid="{00000000-0005-0000-0000-00001E080000}"/>
    <cellStyle name="20% - Акцент6 2 2" xfId="49" xr:uid="{00000000-0005-0000-0000-00001F080000}"/>
    <cellStyle name="20% - Акцент6 2 2 2" xfId="1123" xr:uid="{00000000-0005-0000-0000-000020080000}"/>
    <cellStyle name="20% - Акцент6 2 3" xfId="1124" xr:uid="{00000000-0005-0000-0000-000021080000}"/>
    <cellStyle name="20% - Акцент6 2 4" xfId="3802" xr:uid="{00000000-0005-0000-0000-000022080000}"/>
    <cellStyle name="20% - Акцент6 2 5" xfId="3680" xr:uid="{00000000-0005-0000-0000-000023080000}"/>
    <cellStyle name="20% - Акцент6 2 6" xfId="2275" xr:uid="{00000000-0005-0000-0000-000024080000}"/>
    <cellStyle name="20% - Акцент6 2 7" xfId="2218" xr:uid="{00000000-0005-0000-0000-000025080000}"/>
    <cellStyle name="20% - Акцент6 20" xfId="1125" xr:uid="{00000000-0005-0000-0000-000026080000}"/>
    <cellStyle name="20% — акцент6 20" xfId="11916" xr:uid="{00000000-0005-0000-0000-000027080000}"/>
    <cellStyle name="20% - Акцент6 21" xfId="1126" xr:uid="{00000000-0005-0000-0000-000028080000}"/>
    <cellStyle name="20% — акцент6 21" xfId="12204" xr:uid="{00000000-0005-0000-0000-000029080000}"/>
    <cellStyle name="20% - Акцент6 22" xfId="1127" xr:uid="{00000000-0005-0000-0000-00002A080000}"/>
    <cellStyle name="20% — акцент6 22" xfId="14049" xr:uid="{00000000-0005-0000-0000-00002B080000}"/>
    <cellStyle name="20% - Акцент6 23" xfId="1128" xr:uid="{00000000-0005-0000-0000-00002C080000}"/>
    <cellStyle name="20% — акцент6 23" xfId="15896" xr:uid="{00000000-0005-0000-0000-00002D080000}"/>
    <cellStyle name="20% - Акцент6 24" xfId="1129" xr:uid="{00000000-0005-0000-0000-00002E080000}"/>
    <cellStyle name="20% — акцент6 24" xfId="15978" xr:uid="{00000000-0005-0000-0000-00002F080000}"/>
    <cellStyle name="20% — акцент6 25" xfId="8041" xr:uid="{00000000-0005-0000-0000-000030080000}"/>
    <cellStyle name="20% — акцент6 26" xfId="5876" xr:uid="{00000000-0005-0000-0000-000031080000}"/>
    <cellStyle name="20% — акцент6 27" xfId="6192" xr:uid="{00000000-0005-0000-0000-000032080000}"/>
    <cellStyle name="20% — акцент6 28" xfId="20678" xr:uid="{00000000-0005-0000-0000-000033080000}"/>
    <cellStyle name="20% - Акцент6 3" xfId="50" xr:uid="{00000000-0005-0000-0000-000034080000}"/>
    <cellStyle name="20% — акцент6 3" xfId="291" xr:uid="{00000000-0005-0000-0000-000035080000}"/>
    <cellStyle name="20% - Акцент6 3 10" xfId="3336" xr:uid="{00000000-0005-0000-0000-000036080000}"/>
    <cellStyle name="20% - Акцент6 3 11" xfId="3515" xr:uid="{00000000-0005-0000-0000-000037080000}"/>
    <cellStyle name="20% - Акцент6 3 12" xfId="3588" xr:uid="{00000000-0005-0000-0000-000038080000}"/>
    <cellStyle name="20% - Акцент6 3 13" xfId="3681" xr:uid="{00000000-0005-0000-0000-000039080000}"/>
    <cellStyle name="20% - Акцент6 3 14" xfId="20938" xr:uid="{00000000-0005-0000-0000-00003A080000}"/>
    <cellStyle name="20% - Акцент6 3 15" xfId="20966" xr:uid="{00000000-0005-0000-0000-00003B080000}"/>
    <cellStyle name="20% - Акцент6 3 2" xfId="1131" xr:uid="{00000000-0005-0000-0000-00003C080000}"/>
    <cellStyle name="20% - Акцент6 3 3" xfId="1130" xr:uid="{00000000-0005-0000-0000-00003D080000}"/>
    <cellStyle name="20% - Акцент6 3 4" xfId="3108" xr:uid="{00000000-0005-0000-0000-00003E080000}"/>
    <cellStyle name="20% - Акцент6 3 5" xfId="3462" xr:uid="{00000000-0005-0000-0000-00003F080000}"/>
    <cellStyle name="20% - Акцент6 3 6" xfId="3320" xr:uid="{00000000-0005-0000-0000-000040080000}"/>
    <cellStyle name="20% - Акцент6 3 7" xfId="3453" xr:uid="{00000000-0005-0000-0000-000041080000}"/>
    <cellStyle name="20% - Акцент6 3 8" xfId="3327" xr:uid="{00000000-0005-0000-0000-000042080000}"/>
    <cellStyle name="20% - Акцент6 3 9" xfId="3438" xr:uid="{00000000-0005-0000-0000-000043080000}"/>
    <cellStyle name="20% - Акцент6 4" xfId="51" xr:uid="{00000000-0005-0000-0000-000044080000}"/>
    <cellStyle name="20% — акцент6 4" xfId="2408" xr:uid="{00000000-0005-0000-0000-000045080000}"/>
    <cellStyle name="20% - Акцент6 4 10" xfId="5889" xr:uid="{00000000-0005-0000-0000-000046080000}"/>
    <cellStyle name="20% - Акцент6 4 11" xfId="6126" xr:uid="{00000000-0005-0000-0000-000047080000}"/>
    <cellStyle name="20% - Акцент6 4 12" xfId="20409" xr:uid="{00000000-0005-0000-0000-000048080000}"/>
    <cellStyle name="20% - Акцент6 4 2" xfId="1133" xr:uid="{00000000-0005-0000-0000-000049080000}"/>
    <cellStyle name="20% — акцент6 4 2" xfId="3449" xr:uid="{00000000-0005-0000-0000-00004A080000}"/>
    <cellStyle name="20% — акцент6 4 2 10" xfId="20840" xr:uid="{00000000-0005-0000-0000-00004B080000}"/>
    <cellStyle name="20% — акцент6 4 2 2" xfId="4170" xr:uid="{00000000-0005-0000-0000-00004C080000}"/>
    <cellStyle name="20% — акцент6 4 2 2 2" xfId="4917" xr:uid="{00000000-0005-0000-0000-00004D080000}"/>
    <cellStyle name="20% — акцент6 4 2 2 2 2" xfId="11622" xr:uid="{00000000-0005-0000-0000-00004E080000}"/>
    <cellStyle name="20% — акцент6 4 2 2 2 2 2" xfId="18940" xr:uid="{00000000-0005-0000-0000-00004F080000}"/>
    <cellStyle name="20% — акцент6 4 2 2 2 3" xfId="13826" xr:uid="{00000000-0005-0000-0000-000050080000}"/>
    <cellStyle name="20% — акцент6 4 2 2 2 4" xfId="15671" xr:uid="{00000000-0005-0000-0000-000051080000}"/>
    <cellStyle name="20% — акцент6 4 2 2 2 5" xfId="17298" xr:uid="{00000000-0005-0000-0000-000052080000}"/>
    <cellStyle name="20% — акцент6 4 2 2 2 6" xfId="9420" xr:uid="{00000000-0005-0000-0000-000053080000}"/>
    <cellStyle name="20% — акцент6 4 2 2 2 7" xfId="7690" xr:uid="{00000000-0005-0000-0000-000054080000}"/>
    <cellStyle name="20% — акцент6 4 2 2 3" xfId="10880" xr:uid="{00000000-0005-0000-0000-000055080000}"/>
    <cellStyle name="20% — акцент6 4 2 2 3 2" xfId="18198" xr:uid="{00000000-0005-0000-0000-000056080000}"/>
    <cellStyle name="20% — акцент6 4 2 2 4" xfId="13084" xr:uid="{00000000-0005-0000-0000-000057080000}"/>
    <cellStyle name="20% — акцент6 4 2 2 5" xfId="14929" xr:uid="{00000000-0005-0000-0000-000058080000}"/>
    <cellStyle name="20% — акцент6 4 2 2 6" xfId="16556" xr:uid="{00000000-0005-0000-0000-000059080000}"/>
    <cellStyle name="20% — акцент6 4 2 2 7" xfId="8678" xr:uid="{00000000-0005-0000-0000-00005A080000}"/>
    <cellStyle name="20% — акцент6 4 2 2 8" xfId="6948" xr:uid="{00000000-0005-0000-0000-00005B080000}"/>
    <cellStyle name="20% — акцент6 4 2 3" xfId="4522" xr:uid="{00000000-0005-0000-0000-00005C080000}"/>
    <cellStyle name="20% — акцент6 4 2 3 2" xfId="11227" xr:uid="{00000000-0005-0000-0000-00005D080000}"/>
    <cellStyle name="20% — акцент6 4 2 3 2 2" xfId="18545" xr:uid="{00000000-0005-0000-0000-00005E080000}"/>
    <cellStyle name="20% — акцент6 4 2 3 3" xfId="13431" xr:uid="{00000000-0005-0000-0000-00005F080000}"/>
    <cellStyle name="20% — акцент6 4 2 3 4" xfId="15276" xr:uid="{00000000-0005-0000-0000-000060080000}"/>
    <cellStyle name="20% — акцент6 4 2 3 5" xfId="16903" xr:uid="{00000000-0005-0000-0000-000061080000}"/>
    <cellStyle name="20% — акцент6 4 2 3 6" xfId="9025" xr:uid="{00000000-0005-0000-0000-000062080000}"/>
    <cellStyle name="20% — акцент6 4 2 3 7" xfId="7295" xr:uid="{00000000-0005-0000-0000-000063080000}"/>
    <cellStyle name="20% — акцент6 4 2 4" xfId="10450" xr:uid="{00000000-0005-0000-0000-000064080000}"/>
    <cellStyle name="20% — акцент6 4 2 4 2" xfId="17823" xr:uid="{00000000-0005-0000-0000-000065080000}"/>
    <cellStyle name="20% — акцент6 4 2 5" xfId="12698" xr:uid="{00000000-0005-0000-0000-000066080000}"/>
    <cellStyle name="20% — акцент6 4 2 6" xfId="14543" xr:uid="{00000000-0005-0000-0000-000067080000}"/>
    <cellStyle name="20% — акцент6 4 2 7" xfId="16159" xr:uid="{00000000-0005-0000-0000-000068080000}"/>
    <cellStyle name="20% — акцент6 4 2 8" xfId="8283" xr:uid="{00000000-0005-0000-0000-000069080000}"/>
    <cellStyle name="20% — акцент6 4 2 9" xfId="6528" xr:uid="{00000000-0005-0000-0000-00006A080000}"/>
    <cellStyle name="20% - Акцент6 4 3" xfId="1132" xr:uid="{00000000-0005-0000-0000-00006B080000}"/>
    <cellStyle name="20% - Акцент6 4 4" xfId="3413" xr:uid="{00000000-0005-0000-0000-00006C080000}"/>
    <cellStyle name="20% - Акцент6 4 5" xfId="3591" xr:uid="{00000000-0005-0000-0000-00006D080000}"/>
    <cellStyle name="20% - Акцент6 4 6" xfId="3141" xr:uid="{00000000-0005-0000-0000-00006E080000}"/>
    <cellStyle name="20% - Акцент6 4 7" xfId="3610" xr:uid="{00000000-0005-0000-0000-00006F080000}"/>
    <cellStyle name="20% - Акцент6 4 8" xfId="3634" xr:uid="{00000000-0005-0000-0000-000070080000}"/>
    <cellStyle name="20% - Акцент6 4 9" xfId="3667" xr:uid="{00000000-0005-0000-0000-000071080000}"/>
    <cellStyle name="20% - Акцент6 5" xfId="1134" xr:uid="{00000000-0005-0000-0000-000072080000}"/>
    <cellStyle name="20% — акцент6 5" xfId="2421" xr:uid="{00000000-0005-0000-0000-000073080000}"/>
    <cellStyle name="20% — акцент6 5 2" xfId="3488" xr:uid="{00000000-0005-0000-0000-000074080000}"/>
    <cellStyle name="20% — акцент6 5 2 10" xfId="20854" xr:uid="{00000000-0005-0000-0000-000075080000}"/>
    <cellStyle name="20% — акцент6 5 2 2" xfId="4185" xr:uid="{00000000-0005-0000-0000-000076080000}"/>
    <cellStyle name="20% — акцент6 5 2 2 2" xfId="4932" xr:uid="{00000000-0005-0000-0000-000077080000}"/>
    <cellStyle name="20% — акцент6 5 2 2 2 2" xfId="11637" xr:uid="{00000000-0005-0000-0000-000078080000}"/>
    <cellStyle name="20% — акцент6 5 2 2 2 2 2" xfId="18955" xr:uid="{00000000-0005-0000-0000-000079080000}"/>
    <cellStyle name="20% — акцент6 5 2 2 2 3" xfId="13841" xr:uid="{00000000-0005-0000-0000-00007A080000}"/>
    <cellStyle name="20% — акцент6 5 2 2 2 4" xfId="15686" xr:uid="{00000000-0005-0000-0000-00007B080000}"/>
    <cellStyle name="20% — акцент6 5 2 2 2 5" xfId="17313" xr:uid="{00000000-0005-0000-0000-00007C080000}"/>
    <cellStyle name="20% — акцент6 5 2 2 2 6" xfId="9435" xr:uid="{00000000-0005-0000-0000-00007D080000}"/>
    <cellStyle name="20% — акцент6 5 2 2 2 7" xfId="7705" xr:uid="{00000000-0005-0000-0000-00007E080000}"/>
    <cellStyle name="20% — акцент6 5 2 2 3" xfId="10895" xr:uid="{00000000-0005-0000-0000-00007F080000}"/>
    <cellStyle name="20% — акцент6 5 2 2 3 2" xfId="18213" xr:uid="{00000000-0005-0000-0000-000080080000}"/>
    <cellStyle name="20% — акцент6 5 2 2 4" xfId="13099" xr:uid="{00000000-0005-0000-0000-000081080000}"/>
    <cellStyle name="20% — акцент6 5 2 2 5" xfId="14944" xr:uid="{00000000-0005-0000-0000-000082080000}"/>
    <cellStyle name="20% — акцент6 5 2 2 6" xfId="16571" xr:uid="{00000000-0005-0000-0000-000083080000}"/>
    <cellStyle name="20% — акцент6 5 2 2 7" xfId="8693" xr:uid="{00000000-0005-0000-0000-000084080000}"/>
    <cellStyle name="20% — акцент6 5 2 2 8" xfId="6963" xr:uid="{00000000-0005-0000-0000-000085080000}"/>
    <cellStyle name="20% — акцент6 5 2 3" xfId="4537" xr:uid="{00000000-0005-0000-0000-000086080000}"/>
    <cellStyle name="20% — акцент6 5 2 3 2" xfId="11242" xr:uid="{00000000-0005-0000-0000-000087080000}"/>
    <cellStyle name="20% — акцент6 5 2 3 2 2" xfId="18560" xr:uid="{00000000-0005-0000-0000-000088080000}"/>
    <cellStyle name="20% — акцент6 5 2 3 3" xfId="13446" xr:uid="{00000000-0005-0000-0000-000089080000}"/>
    <cellStyle name="20% — акцент6 5 2 3 4" xfId="15291" xr:uid="{00000000-0005-0000-0000-00008A080000}"/>
    <cellStyle name="20% — акцент6 5 2 3 5" xfId="16918" xr:uid="{00000000-0005-0000-0000-00008B080000}"/>
    <cellStyle name="20% — акцент6 5 2 3 6" xfId="9040" xr:uid="{00000000-0005-0000-0000-00008C080000}"/>
    <cellStyle name="20% — акцент6 5 2 3 7" xfId="7310" xr:uid="{00000000-0005-0000-0000-00008D080000}"/>
    <cellStyle name="20% — акцент6 5 2 4" xfId="10470" xr:uid="{00000000-0005-0000-0000-00008E080000}"/>
    <cellStyle name="20% — акцент6 5 2 4 2" xfId="17838" xr:uid="{00000000-0005-0000-0000-00008F080000}"/>
    <cellStyle name="20% — акцент6 5 2 5" xfId="12713" xr:uid="{00000000-0005-0000-0000-000090080000}"/>
    <cellStyle name="20% — акцент6 5 2 6" xfId="14558" xr:uid="{00000000-0005-0000-0000-000091080000}"/>
    <cellStyle name="20% — акцент6 5 2 7" xfId="16174" xr:uid="{00000000-0005-0000-0000-000092080000}"/>
    <cellStyle name="20% — акцент6 5 2 8" xfId="8298" xr:uid="{00000000-0005-0000-0000-000093080000}"/>
    <cellStyle name="20% — акцент6 5 2 9" xfId="6543" xr:uid="{00000000-0005-0000-0000-000094080000}"/>
    <cellStyle name="20% - Акцент6 6" xfId="1135" xr:uid="{00000000-0005-0000-0000-000095080000}"/>
    <cellStyle name="20% — акцент6 6" xfId="2335" xr:uid="{00000000-0005-0000-0000-000096080000}"/>
    <cellStyle name="20% — акцент6 6 2" xfId="3555" xr:uid="{00000000-0005-0000-0000-000097080000}"/>
    <cellStyle name="20% — акцент6 6 2 10" xfId="20886" xr:uid="{00000000-0005-0000-0000-000098080000}"/>
    <cellStyle name="20% — акцент6 6 2 2" xfId="4216" xr:uid="{00000000-0005-0000-0000-000099080000}"/>
    <cellStyle name="20% — акцент6 6 2 2 2" xfId="4963" xr:uid="{00000000-0005-0000-0000-00009A080000}"/>
    <cellStyle name="20% — акцент6 6 2 2 2 2" xfId="11668" xr:uid="{00000000-0005-0000-0000-00009B080000}"/>
    <cellStyle name="20% — акцент6 6 2 2 2 2 2" xfId="18986" xr:uid="{00000000-0005-0000-0000-00009C080000}"/>
    <cellStyle name="20% — акцент6 6 2 2 2 3" xfId="13872" xr:uid="{00000000-0005-0000-0000-00009D080000}"/>
    <cellStyle name="20% — акцент6 6 2 2 2 4" xfId="15717" xr:uid="{00000000-0005-0000-0000-00009E080000}"/>
    <cellStyle name="20% — акцент6 6 2 2 2 5" xfId="17344" xr:uid="{00000000-0005-0000-0000-00009F080000}"/>
    <cellStyle name="20% — акцент6 6 2 2 2 6" xfId="9466" xr:uid="{00000000-0005-0000-0000-0000A0080000}"/>
    <cellStyle name="20% — акцент6 6 2 2 2 7" xfId="7736" xr:uid="{00000000-0005-0000-0000-0000A1080000}"/>
    <cellStyle name="20% — акцент6 6 2 2 3" xfId="10926" xr:uid="{00000000-0005-0000-0000-0000A2080000}"/>
    <cellStyle name="20% — акцент6 6 2 2 3 2" xfId="18244" xr:uid="{00000000-0005-0000-0000-0000A3080000}"/>
    <cellStyle name="20% — акцент6 6 2 2 4" xfId="13130" xr:uid="{00000000-0005-0000-0000-0000A4080000}"/>
    <cellStyle name="20% — акцент6 6 2 2 5" xfId="14975" xr:uid="{00000000-0005-0000-0000-0000A5080000}"/>
    <cellStyle name="20% — акцент6 6 2 2 6" xfId="16602" xr:uid="{00000000-0005-0000-0000-0000A6080000}"/>
    <cellStyle name="20% — акцент6 6 2 2 7" xfId="8724" xr:uid="{00000000-0005-0000-0000-0000A7080000}"/>
    <cellStyle name="20% — акцент6 6 2 2 8" xfId="6994" xr:uid="{00000000-0005-0000-0000-0000A8080000}"/>
    <cellStyle name="20% — акцент6 6 2 3" xfId="4568" xr:uid="{00000000-0005-0000-0000-0000A9080000}"/>
    <cellStyle name="20% — акцент6 6 2 3 2" xfId="11273" xr:uid="{00000000-0005-0000-0000-0000AA080000}"/>
    <cellStyle name="20% — акцент6 6 2 3 2 2" xfId="18591" xr:uid="{00000000-0005-0000-0000-0000AB080000}"/>
    <cellStyle name="20% — акцент6 6 2 3 3" xfId="13477" xr:uid="{00000000-0005-0000-0000-0000AC080000}"/>
    <cellStyle name="20% — акцент6 6 2 3 4" xfId="15322" xr:uid="{00000000-0005-0000-0000-0000AD080000}"/>
    <cellStyle name="20% — акцент6 6 2 3 5" xfId="16949" xr:uid="{00000000-0005-0000-0000-0000AE080000}"/>
    <cellStyle name="20% — акцент6 6 2 3 6" xfId="9071" xr:uid="{00000000-0005-0000-0000-0000AF080000}"/>
    <cellStyle name="20% — акцент6 6 2 3 7" xfId="7341" xr:uid="{00000000-0005-0000-0000-0000B0080000}"/>
    <cellStyle name="20% — акцент6 6 2 4" xfId="10505" xr:uid="{00000000-0005-0000-0000-0000B1080000}"/>
    <cellStyle name="20% — акцент6 6 2 4 2" xfId="17869" xr:uid="{00000000-0005-0000-0000-0000B2080000}"/>
    <cellStyle name="20% — акцент6 6 2 5" xfId="12744" xr:uid="{00000000-0005-0000-0000-0000B3080000}"/>
    <cellStyle name="20% — акцент6 6 2 6" xfId="14589" xr:uid="{00000000-0005-0000-0000-0000B4080000}"/>
    <cellStyle name="20% — акцент6 6 2 7" xfId="16205" xr:uid="{00000000-0005-0000-0000-0000B5080000}"/>
    <cellStyle name="20% — акцент6 6 2 8" xfId="8329" xr:uid="{00000000-0005-0000-0000-0000B6080000}"/>
    <cellStyle name="20% — акцент6 6 2 9" xfId="6576" xr:uid="{00000000-0005-0000-0000-0000B7080000}"/>
    <cellStyle name="20% - Акцент6 7" xfId="1136" xr:uid="{00000000-0005-0000-0000-0000B8080000}"/>
    <cellStyle name="20% — акцент6 7" xfId="2361" xr:uid="{00000000-0005-0000-0000-0000B9080000}"/>
    <cellStyle name="20% - Акцент6 8" xfId="1137" xr:uid="{00000000-0005-0000-0000-0000BA080000}"/>
    <cellStyle name="20% — акцент6 8" xfId="2503" xr:uid="{00000000-0005-0000-0000-0000BB080000}"/>
    <cellStyle name="20% - Акцент6 9" xfId="1138" xr:uid="{00000000-0005-0000-0000-0000BC080000}"/>
    <cellStyle name="20% — акцент6 9" xfId="2519" xr:uid="{00000000-0005-0000-0000-0000BD080000}"/>
    <cellStyle name="40% — акцент1" xfId="961" builtinId="31" customBuiltin="1"/>
    <cellStyle name="40% - Акцент1 10" xfId="1139" xr:uid="{00000000-0005-0000-0000-0000BF080000}"/>
    <cellStyle name="40% — акцент1 10" xfId="2548" xr:uid="{00000000-0005-0000-0000-0000C0080000}"/>
    <cellStyle name="40% - Акцент1 11" xfId="1140" xr:uid="{00000000-0005-0000-0000-0000C1080000}"/>
    <cellStyle name="40% — акцент1 11" xfId="3929" xr:uid="{00000000-0005-0000-0000-0000C2080000}"/>
    <cellStyle name="40% — акцент1 11 2" xfId="4676" xr:uid="{00000000-0005-0000-0000-0000C3080000}"/>
    <cellStyle name="40% — акцент1 11 2 2" xfId="11381" xr:uid="{00000000-0005-0000-0000-0000C4080000}"/>
    <cellStyle name="40% — акцент1 11 2 2 2" xfId="18699" xr:uid="{00000000-0005-0000-0000-0000C5080000}"/>
    <cellStyle name="40% — акцент1 11 2 3" xfId="13585" xr:uid="{00000000-0005-0000-0000-0000C6080000}"/>
    <cellStyle name="40% — акцент1 11 2 4" xfId="15430" xr:uid="{00000000-0005-0000-0000-0000C7080000}"/>
    <cellStyle name="40% — акцент1 11 2 5" xfId="17057" xr:uid="{00000000-0005-0000-0000-0000C8080000}"/>
    <cellStyle name="40% — акцент1 11 2 6" xfId="9179" xr:uid="{00000000-0005-0000-0000-0000C9080000}"/>
    <cellStyle name="40% — акцент1 11 2 7" xfId="7449" xr:uid="{00000000-0005-0000-0000-0000CA080000}"/>
    <cellStyle name="40% — акцент1 11 3" xfId="10639" xr:uid="{00000000-0005-0000-0000-0000CB080000}"/>
    <cellStyle name="40% — акцент1 11 3 2" xfId="17957" xr:uid="{00000000-0005-0000-0000-0000CC080000}"/>
    <cellStyle name="40% — акцент1 11 4" xfId="12843" xr:uid="{00000000-0005-0000-0000-0000CD080000}"/>
    <cellStyle name="40% — акцент1 11 5" xfId="14688" xr:uid="{00000000-0005-0000-0000-0000CE080000}"/>
    <cellStyle name="40% — акцент1 11 6" xfId="16315" xr:uid="{00000000-0005-0000-0000-0000CF080000}"/>
    <cellStyle name="40% — акцент1 11 7" xfId="8437" xr:uid="{00000000-0005-0000-0000-0000D0080000}"/>
    <cellStyle name="40% — акцент1 11 8" xfId="6707" xr:uid="{00000000-0005-0000-0000-0000D1080000}"/>
    <cellStyle name="40% - Акцент1 12" xfId="1141" xr:uid="{00000000-0005-0000-0000-0000D2080000}"/>
    <cellStyle name="40% — акцент1 12" xfId="4274" xr:uid="{00000000-0005-0000-0000-0000D3080000}"/>
    <cellStyle name="40% — акцент1 12 2" xfId="10982" xr:uid="{00000000-0005-0000-0000-0000D4080000}"/>
    <cellStyle name="40% — акцент1 12 2 2" xfId="18300" xr:uid="{00000000-0005-0000-0000-0000D5080000}"/>
    <cellStyle name="40% — акцент1 12 3" xfId="13186" xr:uid="{00000000-0005-0000-0000-0000D6080000}"/>
    <cellStyle name="40% — акцент1 12 4" xfId="15031" xr:uid="{00000000-0005-0000-0000-0000D7080000}"/>
    <cellStyle name="40% — акцент1 12 5" xfId="16658" xr:uid="{00000000-0005-0000-0000-0000D8080000}"/>
    <cellStyle name="40% — акцент1 12 6" xfId="8780" xr:uid="{00000000-0005-0000-0000-0000D9080000}"/>
    <cellStyle name="40% — акцент1 12 7" xfId="7050" xr:uid="{00000000-0005-0000-0000-0000DA080000}"/>
    <cellStyle name="40% - Акцент1 13" xfId="1142" xr:uid="{00000000-0005-0000-0000-0000DB080000}"/>
    <cellStyle name="40% — акцент1 13" xfId="2256" xr:uid="{00000000-0005-0000-0000-0000DC080000}"/>
    <cellStyle name="40% — акцент1 13 2" xfId="17530" xr:uid="{00000000-0005-0000-0000-0000DD080000}"/>
    <cellStyle name="40% — акцент1 13 3" xfId="9639" xr:uid="{00000000-0005-0000-0000-0000DE080000}"/>
    <cellStyle name="40% - Акцент1 14" xfId="1143" xr:uid="{00000000-0005-0000-0000-0000DF080000}"/>
    <cellStyle name="40% — акцент1 14" xfId="10174" xr:uid="{00000000-0005-0000-0000-0000E0080000}"/>
    <cellStyle name="40% - Акцент1 15" xfId="1144" xr:uid="{00000000-0005-0000-0000-0000E1080000}"/>
    <cellStyle name="40% — акцент1 15" xfId="11914" xr:uid="{00000000-0005-0000-0000-0000E2080000}"/>
    <cellStyle name="40% - Акцент1 16" xfId="1145" xr:uid="{00000000-0005-0000-0000-0000E3080000}"/>
    <cellStyle name="40% — акцент1 16" xfId="10284" xr:uid="{00000000-0005-0000-0000-0000E4080000}"/>
    <cellStyle name="40% - Акцент1 17" xfId="1146" xr:uid="{00000000-0005-0000-0000-0000E5080000}"/>
    <cellStyle name="40% — акцент1 17" xfId="12151" xr:uid="{00000000-0005-0000-0000-0000E6080000}"/>
    <cellStyle name="40% - Акцент1 18" xfId="1147" xr:uid="{00000000-0005-0000-0000-0000E7080000}"/>
    <cellStyle name="40% — акцент1 18" xfId="9926" xr:uid="{00000000-0005-0000-0000-0000E8080000}"/>
    <cellStyle name="40% - Акцент1 19" xfId="1148" xr:uid="{00000000-0005-0000-0000-0000E9080000}"/>
    <cellStyle name="40% — акцент1 19" xfId="12169" xr:uid="{00000000-0005-0000-0000-0000EA080000}"/>
    <cellStyle name="40% - Акцент1 2" xfId="52" xr:uid="{00000000-0005-0000-0000-0000EB080000}"/>
    <cellStyle name="40% — акцент1 2" xfId="267" xr:uid="{00000000-0005-0000-0000-0000EC080000}"/>
    <cellStyle name="40% - Акцент1 2 2" xfId="53" xr:uid="{00000000-0005-0000-0000-0000ED080000}"/>
    <cellStyle name="40% - Акцент1 2 2 2" xfId="1149" xr:uid="{00000000-0005-0000-0000-0000EE080000}"/>
    <cellStyle name="40% - Акцент1 2 3" xfId="1150" xr:uid="{00000000-0005-0000-0000-0000EF080000}"/>
    <cellStyle name="40% - Акцент1 2 4" xfId="3803" xr:uid="{00000000-0005-0000-0000-0000F0080000}"/>
    <cellStyle name="40% - Акцент1 2 5" xfId="3682" xr:uid="{00000000-0005-0000-0000-0000F1080000}"/>
    <cellStyle name="40% - Акцент1 2 6" xfId="2276" xr:uid="{00000000-0005-0000-0000-0000F2080000}"/>
    <cellStyle name="40% - Акцент1 2 7" xfId="2219" xr:uid="{00000000-0005-0000-0000-0000F3080000}"/>
    <cellStyle name="40% - Акцент1 20" xfId="1151" xr:uid="{00000000-0005-0000-0000-0000F4080000}"/>
    <cellStyle name="40% — акцент1 20" xfId="12149" xr:uid="{00000000-0005-0000-0000-0000F5080000}"/>
    <cellStyle name="40% - Акцент1 21" xfId="1152" xr:uid="{00000000-0005-0000-0000-0000F6080000}"/>
    <cellStyle name="40% — акцент1 21" xfId="12198" xr:uid="{00000000-0005-0000-0000-0000F7080000}"/>
    <cellStyle name="40% - Акцент1 22" xfId="1153" xr:uid="{00000000-0005-0000-0000-0000F8080000}"/>
    <cellStyle name="40% — акцент1 22" xfId="14043" xr:uid="{00000000-0005-0000-0000-0000F9080000}"/>
    <cellStyle name="40% - Акцент1 23" xfId="1154" xr:uid="{00000000-0005-0000-0000-0000FA080000}"/>
    <cellStyle name="40% — акцент1 23" xfId="15890" xr:uid="{00000000-0005-0000-0000-0000FB080000}"/>
    <cellStyle name="40% - Акцент1 24" xfId="1155" xr:uid="{00000000-0005-0000-0000-0000FC080000}"/>
    <cellStyle name="40% — акцент1 24" xfId="15983" xr:uid="{00000000-0005-0000-0000-0000FD080000}"/>
    <cellStyle name="40% — акцент1 25" xfId="8035" xr:uid="{00000000-0005-0000-0000-0000FE080000}"/>
    <cellStyle name="40% — акцент1 26" xfId="5868" xr:uid="{00000000-0005-0000-0000-0000FF080000}"/>
    <cellStyle name="40% — акцент1 27" xfId="6198" xr:uid="{00000000-0005-0000-0000-000000090000}"/>
    <cellStyle name="40% — акцент1 28" xfId="20671" xr:uid="{00000000-0005-0000-0000-000001090000}"/>
    <cellStyle name="40% - Акцент1 3" xfId="54" xr:uid="{00000000-0005-0000-0000-000002090000}"/>
    <cellStyle name="40% — акцент1 3" xfId="283" xr:uid="{00000000-0005-0000-0000-000003090000}"/>
    <cellStyle name="40% - Акцент1 3 10" xfId="3341" xr:uid="{00000000-0005-0000-0000-000004090000}"/>
    <cellStyle name="40% - Акцент1 3 11" xfId="3372" xr:uid="{00000000-0005-0000-0000-000005090000}"/>
    <cellStyle name="40% - Акцент1 3 12" xfId="3548" xr:uid="{00000000-0005-0000-0000-000006090000}"/>
    <cellStyle name="40% - Акцент1 3 13" xfId="3683" xr:uid="{00000000-0005-0000-0000-000007090000}"/>
    <cellStyle name="40% - Акцент1 3 14" xfId="20937" xr:uid="{00000000-0005-0000-0000-000008090000}"/>
    <cellStyle name="40% - Акцент1 3 15" xfId="20967" xr:uid="{00000000-0005-0000-0000-000009090000}"/>
    <cellStyle name="40% - Акцент1 3 2" xfId="1157" xr:uid="{00000000-0005-0000-0000-00000A090000}"/>
    <cellStyle name="40% - Акцент1 3 3" xfId="1156" xr:uid="{00000000-0005-0000-0000-00000B090000}"/>
    <cellStyle name="40% - Акцент1 3 4" xfId="3109" xr:uid="{00000000-0005-0000-0000-00000C090000}"/>
    <cellStyle name="40% - Акцент1 3 5" xfId="3458" xr:uid="{00000000-0005-0000-0000-00000D090000}"/>
    <cellStyle name="40% - Акцент1 3 6" xfId="3324" xr:uid="{00000000-0005-0000-0000-00000E090000}"/>
    <cellStyle name="40% - Акцент1 3 7" xfId="3444" xr:uid="{00000000-0005-0000-0000-00000F090000}"/>
    <cellStyle name="40% - Акцент1 3 8" xfId="3330" xr:uid="{00000000-0005-0000-0000-000010090000}"/>
    <cellStyle name="40% - Акцент1 3 9" xfId="3435" xr:uid="{00000000-0005-0000-0000-000011090000}"/>
    <cellStyle name="40% - Акцент1 4" xfId="55" xr:uid="{00000000-0005-0000-0000-000012090000}"/>
    <cellStyle name="40% — акцент1 4" xfId="2407" xr:uid="{00000000-0005-0000-0000-000013090000}"/>
    <cellStyle name="40% - Акцент1 4 10" xfId="5890" xr:uid="{00000000-0005-0000-0000-000014090000}"/>
    <cellStyle name="40% - Акцент1 4 11" xfId="6629" xr:uid="{00000000-0005-0000-0000-000015090000}"/>
    <cellStyle name="40% - Акцент1 4 12" xfId="20410" xr:uid="{00000000-0005-0000-0000-000016090000}"/>
    <cellStyle name="40% - Акцент1 4 2" xfId="1159" xr:uid="{00000000-0005-0000-0000-000017090000}"/>
    <cellStyle name="40% — акцент1 4 2" xfId="3470" xr:uid="{00000000-0005-0000-0000-000018090000}"/>
    <cellStyle name="40% — акцент1 4 2 10" xfId="20848" xr:uid="{00000000-0005-0000-0000-000019090000}"/>
    <cellStyle name="40% — акцент1 4 2 2" xfId="4178" xr:uid="{00000000-0005-0000-0000-00001A090000}"/>
    <cellStyle name="40% — акцент1 4 2 2 2" xfId="4925" xr:uid="{00000000-0005-0000-0000-00001B090000}"/>
    <cellStyle name="40% — акцент1 4 2 2 2 2" xfId="11630" xr:uid="{00000000-0005-0000-0000-00001C090000}"/>
    <cellStyle name="40% — акцент1 4 2 2 2 2 2" xfId="18948" xr:uid="{00000000-0005-0000-0000-00001D090000}"/>
    <cellStyle name="40% — акцент1 4 2 2 2 3" xfId="13834" xr:uid="{00000000-0005-0000-0000-00001E090000}"/>
    <cellStyle name="40% — акцент1 4 2 2 2 4" xfId="15679" xr:uid="{00000000-0005-0000-0000-00001F090000}"/>
    <cellStyle name="40% — акцент1 4 2 2 2 5" xfId="17306" xr:uid="{00000000-0005-0000-0000-000020090000}"/>
    <cellStyle name="40% — акцент1 4 2 2 2 6" xfId="9428" xr:uid="{00000000-0005-0000-0000-000021090000}"/>
    <cellStyle name="40% — акцент1 4 2 2 2 7" xfId="7698" xr:uid="{00000000-0005-0000-0000-000022090000}"/>
    <cellStyle name="40% — акцент1 4 2 2 3" xfId="10888" xr:uid="{00000000-0005-0000-0000-000023090000}"/>
    <cellStyle name="40% — акцент1 4 2 2 3 2" xfId="18206" xr:uid="{00000000-0005-0000-0000-000024090000}"/>
    <cellStyle name="40% — акцент1 4 2 2 4" xfId="13092" xr:uid="{00000000-0005-0000-0000-000025090000}"/>
    <cellStyle name="40% — акцент1 4 2 2 5" xfId="14937" xr:uid="{00000000-0005-0000-0000-000026090000}"/>
    <cellStyle name="40% — акцент1 4 2 2 6" xfId="16564" xr:uid="{00000000-0005-0000-0000-000027090000}"/>
    <cellStyle name="40% — акцент1 4 2 2 7" xfId="8686" xr:uid="{00000000-0005-0000-0000-000028090000}"/>
    <cellStyle name="40% — акцент1 4 2 2 8" xfId="6956" xr:uid="{00000000-0005-0000-0000-000029090000}"/>
    <cellStyle name="40% — акцент1 4 2 3" xfId="4530" xr:uid="{00000000-0005-0000-0000-00002A090000}"/>
    <cellStyle name="40% — акцент1 4 2 3 2" xfId="11235" xr:uid="{00000000-0005-0000-0000-00002B090000}"/>
    <cellStyle name="40% — акцент1 4 2 3 2 2" xfId="18553" xr:uid="{00000000-0005-0000-0000-00002C090000}"/>
    <cellStyle name="40% — акцент1 4 2 3 3" xfId="13439" xr:uid="{00000000-0005-0000-0000-00002D090000}"/>
    <cellStyle name="40% — акцент1 4 2 3 4" xfId="15284" xr:uid="{00000000-0005-0000-0000-00002E090000}"/>
    <cellStyle name="40% — акцент1 4 2 3 5" xfId="16911" xr:uid="{00000000-0005-0000-0000-00002F090000}"/>
    <cellStyle name="40% — акцент1 4 2 3 6" xfId="9033" xr:uid="{00000000-0005-0000-0000-000030090000}"/>
    <cellStyle name="40% — акцент1 4 2 3 7" xfId="7303" xr:uid="{00000000-0005-0000-0000-000031090000}"/>
    <cellStyle name="40% — акцент1 4 2 4" xfId="10463" xr:uid="{00000000-0005-0000-0000-000032090000}"/>
    <cellStyle name="40% — акцент1 4 2 4 2" xfId="17831" xr:uid="{00000000-0005-0000-0000-000033090000}"/>
    <cellStyle name="40% — акцент1 4 2 5" xfId="12706" xr:uid="{00000000-0005-0000-0000-000034090000}"/>
    <cellStyle name="40% — акцент1 4 2 6" xfId="14551" xr:uid="{00000000-0005-0000-0000-000035090000}"/>
    <cellStyle name="40% — акцент1 4 2 7" xfId="16167" xr:uid="{00000000-0005-0000-0000-000036090000}"/>
    <cellStyle name="40% — акцент1 4 2 8" xfId="8291" xr:uid="{00000000-0005-0000-0000-000037090000}"/>
    <cellStyle name="40% — акцент1 4 2 9" xfId="6536" xr:uid="{00000000-0005-0000-0000-000038090000}"/>
    <cellStyle name="40% - Акцент1 4 3" xfId="1158" xr:uid="{00000000-0005-0000-0000-000039090000}"/>
    <cellStyle name="40% - Акцент1 4 4" xfId="3596" xr:uid="{00000000-0005-0000-0000-00003A090000}"/>
    <cellStyle name="40% - Акцент1 4 5" xfId="3440" xr:uid="{00000000-0005-0000-0000-00003B090000}"/>
    <cellStyle name="40% - Акцент1 4 6" xfId="3142" xr:uid="{00000000-0005-0000-0000-00003C090000}"/>
    <cellStyle name="40% - Акцент1 4 7" xfId="3611" xr:uid="{00000000-0005-0000-0000-00003D090000}"/>
    <cellStyle name="40% - Акцент1 4 8" xfId="3635" xr:uid="{00000000-0005-0000-0000-00003E090000}"/>
    <cellStyle name="40% - Акцент1 4 9" xfId="3651" xr:uid="{00000000-0005-0000-0000-00003F090000}"/>
    <cellStyle name="40% - Акцент1 5" xfId="1160" xr:uid="{00000000-0005-0000-0000-000040090000}"/>
    <cellStyle name="40% — акцент1 5" xfId="2422" xr:uid="{00000000-0005-0000-0000-000041090000}"/>
    <cellStyle name="40% — акцент1 5 2" xfId="3569" xr:uid="{00000000-0005-0000-0000-000042090000}"/>
    <cellStyle name="40% — акцент1 5 2 10" xfId="20896" xr:uid="{00000000-0005-0000-0000-000043090000}"/>
    <cellStyle name="40% — акцент1 5 2 2" xfId="4225" xr:uid="{00000000-0005-0000-0000-000044090000}"/>
    <cellStyle name="40% — акцент1 5 2 2 2" xfId="4972" xr:uid="{00000000-0005-0000-0000-000045090000}"/>
    <cellStyle name="40% — акцент1 5 2 2 2 2" xfId="11677" xr:uid="{00000000-0005-0000-0000-000046090000}"/>
    <cellStyle name="40% — акцент1 5 2 2 2 2 2" xfId="18995" xr:uid="{00000000-0005-0000-0000-000047090000}"/>
    <cellStyle name="40% — акцент1 5 2 2 2 3" xfId="13881" xr:uid="{00000000-0005-0000-0000-000048090000}"/>
    <cellStyle name="40% — акцент1 5 2 2 2 4" xfId="15726" xr:uid="{00000000-0005-0000-0000-000049090000}"/>
    <cellStyle name="40% — акцент1 5 2 2 2 5" xfId="17353" xr:uid="{00000000-0005-0000-0000-00004A090000}"/>
    <cellStyle name="40% — акцент1 5 2 2 2 6" xfId="9475" xr:uid="{00000000-0005-0000-0000-00004B090000}"/>
    <cellStyle name="40% — акцент1 5 2 2 2 7" xfId="7745" xr:uid="{00000000-0005-0000-0000-00004C090000}"/>
    <cellStyle name="40% — акцент1 5 2 2 3" xfId="10935" xr:uid="{00000000-0005-0000-0000-00004D090000}"/>
    <cellStyle name="40% — акцент1 5 2 2 3 2" xfId="18253" xr:uid="{00000000-0005-0000-0000-00004E090000}"/>
    <cellStyle name="40% — акцент1 5 2 2 4" xfId="13139" xr:uid="{00000000-0005-0000-0000-00004F090000}"/>
    <cellStyle name="40% — акцент1 5 2 2 5" xfId="14984" xr:uid="{00000000-0005-0000-0000-000050090000}"/>
    <cellStyle name="40% — акцент1 5 2 2 6" xfId="16611" xr:uid="{00000000-0005-0000-0000-000051090000}"/>
    <cellStyle name="40% — акцент1 5 2 2 7" xfId="8733" xr:uid="{00000000-0005-0000-0000-000052090000}"/>
    <cellStyle name="40% — акцент1 5 2 2 8" xfId="7003" xr:uid="{00000000-0005-0000-0000-000053090000}"/>
    <cellStyle name="40% — акцент1 5 2 3" xfId="4577" xr:uid="{00000000-0005-0000-0000-000054090000}"/>
    <cellStyle name="40% — акцент1 5 2 3 2" xfId="11282" xr:uid="{00000000-0005-0000-0000-000055090000}"/>
    <cellStyle name="40% — акцент1 5 2 3 2 2" xfId="18600" xr:uid="{00000000-0005-0000-0000-000056090000}"/>
    <cellStyle name="40% — акцент1 5 2 3 3" xfId="13486" xr:uid="{00000000-0005-0000-0000-000057090000}"/>
    <cellStyle name="40% — акцент1 5 2 3 4" xfId="15331" xr:uid="{00000000-0005-0000-0000-000058090000}"/>
    <cellStyle name="40% — акцент1 5 2 3 5" xfId="16958" xr:uid="{00000000-0005-0000-0000-000059090000}"/>
    <cellStyle name="40% — акцент1 5 2 3 6" xfId="9080" xr:uid="{00000000-0005-0000-0000-00005A090000}"/>
    <cellStyle name="40% — акцент1 5 2 3 7" xfId="7350" xr:uid="{00000000-0005-0000-0000-00005B090000}"/>
    <cellStyle name="40% — акцент1 5 2 4" xfId="10514" xr:uid="{00000000-0005-0000-0000-00005C090000}"/>
    <cellStyle name="40% — акцент1 5 2 4 2" xfId="17878" xr:uid="{00000000-0005-0000-0000-00005D090000}"/>
    <cellStyle name="40% — акцент1 5 2 5" xfId="12753" xr:uid="{00000000-0005-0000-0000-00005E090000}"/>
    <cellStyle name="40% — акцент1 5 2 6" xfId="14598" xr:uid="{00000000-0005-0000-0000-00005F090000}"/>
    <cellStyle name="40% — акцент1 5 2 7" xfId="16214" xr:uid="{00000000-0005-0000-0000-000060090000}"/>
    <cellStyle name="40% — акцент1 5 2 8" xfId="8338" xr:uid="{00000000-0005-0000-0000-000061090000}"/>
    <cellStyle name="40% — акцент1 5 2 9" xfId="6585" xr:uid="{00000000-0005-0000-0000-000062090000}"/>
    <cellStyle name="40% - Акцент1 6" xfId="1161" xr:uid="{00000000-0005-0000-0000-000063090000}"/>
    <cellStyle name="40% — акцент1 6" xfId="2336" xr:uid="{00000000-0005-0000-0000-000064090000}"/>
    <cellStyle name="40% — акцент1 6 2" xfId="3279" xr:uid="{00000000-0005-0000-0000-000065090000}"/>
    <cellStyle name="40% — акцент1 6 2 10" xfId="20768" xr:uid="{00000000-0005-0000-0000-000066090000}"/>
    <cellStyle name="40% — акцент1 6 2 2" xfId="4097" xr:uid="{00000000-0005-0000-0000-000067090000}"/>
    <cellStyle name="40% — акцент1 6 2 2 2" xfId="4844" xr:uid="{00000000-0005-0000-0000-000068090000}"/>
    <cellStyle name="40% — акцент1 6 2 2 2 2" xfId="11549" xr:uid="{00000000-0005-0000-0000-000069090000}"/>
    <cellStyle name="40% — акцент1 6 2 2 2 2 2" xfId="18867" xr:uid="{00000000-0005-0000-0000-00006A090000}"/>
    <cellStyle name="40% — акцент1 6 2 2 2 3" xfId="13753" xr:uid="{00000000-0005-0000-0000-00006B090000}"/>
    <cellStyle name="40% — акцент1 6 2 2 2 4" xfId="15598" xr:uid="{00000000-0005-0000-0000-00006C090000}"/>
    <cellStyle name="40% — акцент1 6 2 2 2 5" xfId="17225" xr:uid="{00000000-0005-0000-0000-00006D090000}"/>
    <cellStyle name="40% — акцент1 6 2 2 2 6" xfId="9347" xr:uid="{00000000-0005-0000-0000-00006E090000}"/>
    <cellStyle name="40% — акцент1 6 2 2 2 7" xfId="7617" xr:uid="{00000000-0005-0000-0000-00006F090000}"/>
    <cellStyle name="40% — акцент1 6 2 2 3" xfId="10807" xr:uid="{00000000-0005-0000-0000-000070090000}"/>
    <cellStyle name="40% — акцент1 6 2 2 3 2" xfId="18125" xr:uid="{00000000-0005-0000-0000-000071090000}"/>
    <cellStyle name="40% — акцент1 6 2 2 4" xfId="13011" xr:uid="{00000000-0005-0000-0000-000072090000}"/>
    <cellStyle name="40% — акцент1 6 2 2 5" xfId="14856" xr:uid="{00000000-0005-0000-0000-000073090000}"/>
    <cellStyle name="40% — акцент1 6 2 2 6" xfId="16483" xr:uid="{00000000-0005-0000-0000-000074090000}"/>
    <cellStyle name="40% — акцент1 6 2 2 7" xfId="8605" xr:uid="{00000000-0005-0000-0000-000075090000}"/>
    <cellStyle name="40% — акцент1 6 2 2 8" xfId="6875" xr:uid="{00000000-0005-0000-0000-000076090000}"/>
    <cellStyle name="40% — акцент1 6 2 3" xfId="4449" xr:uid="{00000000-0005-0000-0000-000077090000}"/>
    <cellStyle name="40% — акцент1 6 2 3 2" xfId="11154" xr:uid="{00000000-0005-0000-0000-000078090000}"/>
    <cellStyle name="40% — акцент1 6 2 3 2 2" xfId="18472" xr:uid="{00000000-0005-0000-0000-000079090000}"/>
    <cellStyle name="40% — акцент1 6 2 3 3" xfId="13358" xr:uid="{00000000-0005-0000-0000-00007A090000}"/>
    <cellStyle name="40% — акцент1 6 2 3 4" xfId="15203" xr:uid="{00000000-0005-0000-0000-00007B090000}"/>
    <cellStyle name="40% — акцент1 6 2 3 5" xfId="16830" xr:uid="{00000000-0005-0000-0000-00007C090000}"/>
    <cellStyle name="40% — акцент1 6 2 3 6" xfId="8952" xr:uid="{00000000-0005-0000-0000-00007D090000}"/>
    <cellStyle name="40% — акцент1 6 2 3 7" xfId="7222" xr:uid="{00000000-0005-0000-0000-00007E090000}"/>
    <cellStyle name="40% — акцент1 6 2 4" xfId="10371" xr:uid="{00000000-0005-0000-0000-00007F090000}"/>
    <cellStyle name="40% — акцент1 6 2 4 2" xfId="17755" xr:uid="{00000000-0005-0000-0000-000080090000}"/>
    <cellStyle name="40% — акцент1 6 2 5" xfId="12630" xr:uid="{00000000-0005-0000-0000-000081090000}"/>
    <cellStyle name="40% — акцент1 6 2 6" xfId="14475" xr:uid="{00000000-0005-0000-0000-000082090000}"/>
    <cellStyle name="40% — акцент1 6 2 7" xfId="16086" xr:uid="{00000000-0005-0000-0000-000083090000}"/>
    <cellStyle name="40% — акцент1 6 2 8" xfId="8210" xr:uid="{00000000-0005-0000-0000-000084090000}"/>
    <cellStyle name="40% — акцент1 6 2 9" xfId="6454" xr:uid="{00000000-0005-0000-0000-000085090000}"/>
    <cellStyle name="40% - Акцент1 7" xfId="1162" xr:uid="{00000000-0005-0000-0000-000086090000}"/>
    <cellStyle name="40% — акцент1 7" xfId="2455" xr:uid="{00000000-0005-0000-0000-000087090000}"/>
    <cellStyle name="40% - Акцент1 8" xfId="1163" xr:uid="{00000000-0005-0000-0000-000088090000}"/>
    <cellStyle name="40% — акцент1 8" xfId="2502" xr:uid="{00000000-0005-0000-0000-000089090000}"/>
    <cellStyle name="40% - Акцент1 9" xfId="1164" xr:uid="{00000000-0005-0000-0000-00008A090000}"/>
    <cellStyle name="40% — акцент1 9" xfId="2520" xr:uid="{00000000-0005-0000-0000-00008B090000}"/>
    <cellStyle name="40% — акцент2" xfId="965" builtinId="35" customBuiltin="1"/>
    <cellStyle name="40% - Акцент2 10" xfId="1165" xr:uid="{00000000-0005-0000-0000-00008D090000}"/>
    <cellStyle name="40% — акцент2 10" xfId="2544" xr:uid="{00000000-0005-0000-0000-00008E090000}"/>
    <cellStyle name="40% - Акцент2 11" xfId="1166" xr:uid="{00000000-0005-0000-0000-00008F090000}"/>
    <cellStyle name="40% — акцент2 11" xfId="3931" xr:uid="{00000000-0005-0000-0000-000090090000}"/>
    <cellStyle name="40% — акцент2 11 2" xfId="4678" xr:uid="{00000000-0005-0000-0000-000091090000}"/>
    <cellStyle name="40% — акцент2 11 2 2" xfId="11383" xr:uid="{00000000-0005-0000-0000-000092090000}"/>
    <cellStyle name="40% — акцент2 11 2 2 2" xfId="18701" xr:uid="{00000000-0005-0000-0000-000093090000}"/>
    <cellStyle name="40% — акцент2 11 2 3" xfId="13587" xr:uid="{00000000-0005-0000-0000-000094090000}"/>
    <cellStyle name="40% — акцент2 11 2 4" xfId="15432" xr:uid="{00000000-0005-0000-0000-000095090000}"/>
    <cellStyle name="40% — акцент2 11 2 5" xfId="17059" xr:uid="{00000000-0005-0000-0000-000096090000}"/>
    <cellStyle name="40% — акцент2 11 2 6" xfId="9181" xr:uid="{00000000-0005-0000-0000-000097090000}"/>
    <cellStyle name="40% — акцент2 11 2 7" xfId="7451" xr:uid="{00000000-0005-0000-0000-000098090000}"/>
    <cellStyle name="40% — акцент2 11 3" xfId="10641" xr:uid="{00000000-0005-0000-0000-000099090000}"/>
    <cellStyle name="40% — акцент2 11 3 2" xfId="17959" xr:uid="{00000000-0005-0000-0000-00009A090000}"/>
    <cellStyle name="40% — акцент2 11 4" xfId="12845" xr:uid="{00000000-0005-0000-0000-00009B090000}"/>
    <cellStyle name="40% — акцент2 11 5" xfId="14690" xr:uid="{00000000-0005-0000-0000-00009C090000}"/>
    <cellStyle name="40% — акцент2 11 6" xfId="16317" xr:uid="{00000000-0005-0000-0000-00009D090000}"/>
    <cellStyle name="40% — акцент2 11 7" xfId="8439" xr:uid="{00000000-0005-0000-0000-00009E090000}"/>
    <cellStyle name="40% — акцент2 11 8" xfId="6709" xr:uid="{00000000-0005-0000-0000-00009F090000}"/>
    <cellStyle name="40% - Акцент2 12" xfId="1167" xr:uid="{00000000-0005-0000-0000-0000A0090000}"/>
    <cellStyle name="40% — акцент2 12" xfId="4276" xr:uid="{00000000-0005-0000-0000-0000A1090000}"/>
    <cellStyle name="40% — акцент2 12 2" xfId="10984" xr:uid="{00000000-0005-0000-0000-0000A2090000}"/>
    <cellStyle name="40% — акцент2 12 2 2" xfId="18302" xr:uid="{00000000-0005-0000-0000-0000A3090000}"/>
    <cellStyle name="40% — акцент2 12 3" xfId="13188" xr:uid="{00000000-0005-0000-0000-0000A4090000}"/>
    <cellStyle name="40% — акцент2 12 4" xfId="15033" xr:uid="{00000000-0005-0000-0000-0000A5090000}"/>
    <cellStyle name="40% — акцент2 12 5" xfId="16660" xr:uid="{00000000-0005-0000-0000-0000A6090000}"/>
    <cellStyle name="40% — акцент2 12 6" xfId="8782" xr:uid="{00000000-0005-0000-0000-0000A7090000}"/>
    <cellStyle name="40% — акцент2 12 7" xfId="7052" xr:uid="{00000000-0005-0000-0000-0000A8090000}"/>
    <cellStyle name="40% - Акцент2 13" xfId="1168" xr:uid="{00000000-0005-0000-0000-0000A9090000}"/>
    <cellStyle name="40% — акцент2 13" xfId="2257" xr:uid="{00000000-0005-0000-0000-0000AA090000}"/>
    <cellStyle name="40% — акцент2 13 2" xfId="17651" xr:uid="{00000000-0005-0000-0000-0000AB090000}"/>
    <cellStyle name="40% — акцент2 13 3" xfId="9641" xr:uid="{00000000-0005-0000-0000-0000AC090000}"/>
    <cellStyle name="40% - Акцент2 14" xfId="1169" xr:uid="{00000000-0005-0000-0000-0000AD090000}"/>
    <cellStyle name="40% — акцент2 14" xfId="9657" xr:uid="{00000000-0005-0000-0000-0000AE090000}"/>
    <cellStyle name="40% - Акцент2 15" xfId="1170" xr:uid="{00000000-0005-0000-0000-0000AF090000}"/>
    <cellStyle name="40% — акцент2 15" xfId="10125" xr:uid="{00000000-0005-0000-0000-0000B0090000}"/>
    <cellStyle name="40% - Акцент2 16" xfId="1171" xr:uid="{00000000-0005-0000-0000-0000B1090000}"/>
    <cellStyle name="40% — акцент2 16" xfId="12071" xr:uid="{00000000-0005-0000-0000-0000B2090000}"/>
    <cellStyle name="40% - Акцент2 17" xfId="1172" xr:uid="{00000000-0005-0000-0000-0000B3090000}"/>
    <cellStyle name="40% — акцент2 17" xfId="11988" xr:uid="{00000000-0005-0000-0000-0000B4090000}"/>
    <cellStyle name="40% - Акцент2 18" xfId="1173" xr:uid="{00000000-0005-0000-0000-0000B5090000}"/>
    <cellStyle name="40% — акцент2 18" xfId="9935" xr:uid="{00000000-0005-0000-0000-0000B6090000}"/>
    <cellStyle name="40% - Акцент2 19" xfId="1174" xr:uid="{00000000-0005-0000-0000-0000B7090000}"/>
    <cellStyle name="40% — акцент2 19" xfId="9953" xr:uid="{00000000-0005-0000-0000-0000B8090000}"/>
    <cellStyle name="40% - Акцент2 2" xfId="56" xr:uid="{00000000-0005-0000-0000-0000B9090000}"/>
    <cellStyle name="40% — акцент2 2" xfId="268" xr:uid="{00000000-0005-0000-0000-0000BA090000}"/>
    <cellStyle name="40% - Акцент2 2 2" xfId="57" xr:uid="{00000000-0005-0000-0000-0000BB090000}"/>
    <cellStyle name="40% - Акцент2 2 3" xfId="2277" xr:uid="{00000000-0005-0000-0000-0000BC090000}"/>
    <cellStyle name="40% - Акцент2 2 4" xfId="2220" xr:uid="{00000000-0005-0000-0000-0000BD090000}"/>
    <cellStyle name="40% - Акцент2 20" xfId="1175" xr:uid="{00000000-0005-0000-0000-0000BE090000}"/>
    <cellStyle name="40% — акцент2 20" xfId="12006" xr:uid="{00000000-0005-0000-0000-0000BF090000}"/>
    <cellStyle name="40% - Акцент2 21" xfId="1176" xr:uid="{00000000-0005-0000-0000-0000C0090000}"/>
    <cellStyle name="40% — акцент2 21" xfId="12199" xr:uid="{00000000-0005-0000-0000-0000C1090000}"/>
    <cellStyle name="40% - Акцент2 22" xfId="1177" xr:uid="{00000000-0005-0000-0000-0000C2090000}"/>
    <cellStyle name="40% — акцент2 22" xfId="14044" xr:uid="{00000000-0005-0000-0000-0000C3090000}"/>
    <cellStyle name="40% - Акцент2 23" xfId="1178" xr:uid="{00000000-0005-0000-0000-0000C4090000}"/>
    <cellStyle name="40% — акцент2 23" xfId="15891" xr:uid="{00000000-0005-0000-0000-0000C5090000}"/>
    <cellStyle name="40% - Акцент2 24" xfId="1179" xr:uid="{00000000-0005-0000-0000-0000C6090000}"/>
    <cellStyle name="40% — акцент2 24" xfId="15982" xr:uid="{00000000-0005-0000-0000-0000C7090000}"/>
    <cellStyle name="40% — акцент2 25" xfId="8036" xr:uid="{00000000-0005-0000-0000-0000C8090000}"/>
    <cellStyle name="40% — акцент2 26" xfId="5869" xr:uid="{00000000-0005-0000-0000-0000C9090000}"/>
    <cellStyle name="40% — акцент2 27" xfId="6197" xr:uid="{00000000-0005-0000-0000-0000CA090000}"/>
    <cellStyle name="40% — акцент2 28" xfId="20673" xr:uid="{00000000-0005-0000-0000-0000CB090000}"/>
    <cellStyle name="40% - Акцент2 3" xfId="58" xr:uid="{00000000-0005-0000-0000-0000CC090000}"/>
    <cellStyle name="40% — акцент2 3" xfId="310" xr:uid="{00000000-0005-0000-0000-0000CD090000}"/>
    <cellStyle name="40% - Акцент2 3 2" xfId="1180" xr:uid="{00000000-0005-0000-0000-0000CE090000}"/>
    <cellStyle name="40% - Акцент2 4" xfId="59" xr:uid="{00000000-0005-0000-0000-0000CF090000}"/>
    <cellStyle name="40% — акцент2 4" xfId="2397" xr:uid="{00000000-0005-0000-0000-0000D0090000}"/>
    <cellStyle name="40% - Акцент2 4 2" xfId="1181" xr:uid="{00000000-0005-0000-0000-0000D1090000}"/>
    <cellStyle name="40% — акцент2 4 2" xfId="3455" xr:uid="{00000000-0005-0000-0000-0000D2090000}"/>
    <cellStyle name="40% — акцент2 4 2 10" xfId="20844" xr:uid="{00000000-0005-0000-0000-0000D3090000}"/>
    <cellStyle name="40% — акцент2 4 2 2" xfId="4174" xr:uid="{00000000-0005-0000-0000-0000D4090000}"/>
    <cellStyle name="40% — акцент2 4 2 2 2" xfId="4921" xr:uid="{00000000-0005-0000-0000-0000D5090000}"/>
    <cellStyle name="40% — акцент2 4 2 2 2 2" xfId="11626" xr:uid="{00000000-0005-0000-0000-0000D6090000}"/>
    <cellStyle name="40% — акцент2 4 2 2 2 2 2" xfId="18944" xr:uid="{00000000-0005-0000-0000-0000D7090000}"/>
    <cellStyle name="40% — акцент2 4 2 2 2 3" xfId="13830" xr:uid="{00000000-0005-0000-0000-0000D8090000}"/>
    <cellStyle name="40% — акцент2 4 2 2 2 4" xfId="15675" xr:uid="{00000000-0005-0000-0000-0000D9090000}"/>
    <cellStyle name="40% — акцент2 4 2 2 2 5" xfId="17302" xr:uid="{00000000-0005-0000-0000-0000DA090000}"/>
    <cellStyle name="40% — акцент2 4 2 2 2 6" xfId="9424" xr:uid="{00000000-0005-0000-0000-0000DB090000}"/>
    <cellStyle name="40% — акцент2 4 2 2 2 7" xfId="7694" xr:uid="{00000000-0005-0000-0000-0000DC090000}"/>
    <cellStyle name="40% — акцент2 4 2 2 3" xfId="10884" xr:uid="{00000000-0005-0000-0000-0000DD090000}"/>
    <cellStyle name="40% — акцент2 4 2 2 3 2" xfId="18202" xr:uid="{00000000-0005-0000-0000-0000DE090000}"/>
    <cellStyle name="40% — акцент2 4 2 2 4" xfId="13088" xr:uid="{00000000-0005-0000-0000-0000DF090000}"/>
    <cellStyle name="40% — акцент2 4 2 2 5" xfId="14933" xr:uid="{00000000-0005-0000-0000-0000E0090000}"/>
    <cellStyle name="40% — акцент2 4 2 2 6" xfId="16560" xr:uid="{00000000-0005-0000-0000-0000E1090000}"/>
    <cellStyle name="40% — акцент2 4 2 2 7" xfId="8682" xr:uid="{00000000-0005-0000-0000-0000E2090000}"/>
    <cellStyle name="40% — акцент2 4 2 2 8" xfId="6952" xr:uid="{00000000-0005-0000-0000-0000E3090000}"/>
    <cellStyle name="40% — акцент2 4 2 3" xfId="4526" xr:uid="{00000000-0005-0000-0000-0000E4090000}"/>
    <cellStyle name="40% — акцент2 4 2 3 2" xfId="11231" xr:uid="{00000000-0005-0000-0000-0000E5090000}"/>
    <cellStyle name="40% — акцент2 4 2 3 2 2" xfId="18549" xr:uid="{00000000-0005-0000-0000-0000E6090000}"/>
    <cellStyle name="40% — акцент2 4 2 3 3" xfId="13435" xr:uid="{00000000-0005-0000-0000-0000E7090000}"/>
    <cellStyle name="40% — акцент2 4 2 3 4" xfId="15280" xr:uid="{00000000-0005-0000-0000-0000E8090000}"/>
    <cellStyle name="40% — акцент2 4 2 3 5" xfId="16907" xr:uid="{00000000-0005-0000-0000-0000E9090000}"/>
    <cellStyle name="40% — акцент2 4 2 3 6" xfId="9029" xr:uid="{00000000-0005-0000-0000-0000EA090000}"/>
    <cellStyle name="40% — акцент2 4 2 3 7" xfId="7299" xr:uid="{00000000-0005-0000-0000-0000EB090000}"/>
    <cellStyle name="40% — акцент2 4 2 4" xfId="10456" xr:uid="{00000000-0005-0000-0000-0000EC090000}"/>
    <cellStyle name="40% — акцент2 4 2 4 2" xfId="17827" xr:uid="{00000000-0005-0000-0000-0000ED090000}"/>
    <cellStyle name="40% — акцент2 4 2 5" xfId="12702" xr:uid="{00000000-0005-0000-0000-0000EE090000}"/>
    <cellStyle name="40% — акцент2 4 2 6" xfId="14547" xr:uid="{00000000-0005-0000-0000-0000EF090000}"/>
    <cellStyle name="40% — акцент2 4 2 7" xfId="16163" xr:uid="{00000000-0005-0000-0000-0000F0090000}"/>
    <cellStyle name="40% — акцент2 4 2 8" xfId="8287" xr:uid="{00000000-0005-0000-0000-0000F1090000}"/>
    <cellStyle name="40% — акцент2 4 2 9" xfId="6532" xr:uid="{00000000-0005-0000-0000-0000F2090000}"/>
    <cellStyle name="40% - Акцент2 5" xfId="1182" xr:uid="{00000000-0005-0000-0000-0000F3090000}"/>
    <cellStyle name="40% — акцент2 5" xfId="2423" xr:uid="{00000000-0005-0000-0000-0000F4090000}"/>
    <cellStyle name="40% — акцент2 5 2" xfId="3567" xr:uid="{00000000-0005-0000-0000-0000F5090000}"/>
    <cellStyle name="40% — акцент2 5 2 10" xfId="20894" xr:uid="{00000000-0005-0000-0000-0000F6090000}"/>
    <cellStyle name="40% — акцент2 5 2 2" xfId="4223" xr:uid="{00000000-0005-0000-0000-0000F7090000}"/>
    <cellStyle name="40% — акцент2 5 2 2 2" xfId="4970" xr:uid="{00000000-0005-0000-0000-0000F8090000}"/>
    <cellStyle name="40% — акцент2 5 2 2 2 2" xfId="11675" xr:uid="{00000000-0005-0000-0000-0000F9090000}"/>
    <cellStyle name="40% — акцент2 5 2 2 2 2 2" xfId="18993" xr:uid="{00000000-0005-0000-0000-0000FA090000}"/>
    <cellStyle name="40% — акцент2 5 2 2 2 3" xfId="13879" xr:uid="{00000000-0005-0000-0000-0000FB090000}"/>
    <cellStyle name="40% — акцент2 5 2 2 2 4" xfId="15724" xr:uid="{00000000-0005-0000-0000-0000FC090000}"/>
    <cellStyle name="40% — акцент2 5 2 2 2 5" xfId="17351" xr:uid="{00000000-0005-0000-0000-0000FD090000}"/>
    <cellStyle name="40% — акцент2 5 2 2 2 6" xfId="9473" xr:uid="{00000000-0005-0000-0000-0000FE090000}"/>
    <cellStyle name="40% — акцент2 5 2 2 2 7" xfId="7743" xr:uid="{00000000-0005-0000-0000-0000FF090000}"/>
    <cellStyle name="40% — акцент2 5 2 2 3" xfId="10933" xr:uid="{00000000-0005-0000-0000-0000000A0000}"/>
    <cellStyle name="40% — акцент2 5 2 2 3 2" xfId="18251" xr:uid="{00000000-0005-0000-0000-0000010A0000}"/>
    <cellStyle name="40% — акцент2 5 2 2 4" xfId="13137" xr:uid="{00000000-0005-0000-0000-0000020A0000}"/>
    <cellStyle name="40% — акцент2 5 2 2 5" xfId="14982" xr:uid="{00000000-0005-0000-0000-0000030A0000}"/>
    <cellStyle name="40% — акцент2 5 2 2 6" xfId="16609" xr:uid="{00000000-0005-0000-0000-0000040A0000}"/>
    <cellStyle name="40% — акцент2 5 2 2 7" xfId="8731" xr:uid="{00000000-0005-0000-0000-0000050A0000}"/>
    <cellStyle name="40% — акцент2 5 2 2 8" xfId="7001" xr:uid="{00000000-0005-0000-0000-0000060A0000}"/>
    <cellStyle name="40% — акцент2 5 2 3" xfId="4575" xr:uid="{00000000-0005-0000-0000-0000070A0000}"/>
    <cellStyle name="40% — акцент2 5 2 3 2" xfId="11280" xr:uid="{00000000-0005-0000-0000-0000080A0000}"/>
    <cellStyle name="40% — акцент2 5 2 3 2 2" xfId="18598" xr:uid="{00000000-0005-0000-0000-0000090A0000}"/>
    <cellStyle name="40% — акцент2 5 2 3 3" xfId="13484" xr:uid="{00000000-0005-0000-0000-00000A0A0000}"/>
    <cellStyle name="40% — акцент2 5 2 3 4" xfId="15329" xr:uid="{00000000-0005-0000-0000-00000B0A0000}"/>
    <cellStyle name="40% — акцент2 5 2 3 5" xfId="16956" xr:uid="{00000000-0005-0000-0000-00000C0A0000}"/>
    <cellStyle name="40% — акцент2 5 2 3 6" xfId="9078" xr:uid="{00000000-0005-0000-0000-00000D0A0000}"/>
    <cellStyle name="40% — акцент2 5 2 3 7" xfId="7348" xr:uid="{00000000-0005-0000-0000-00000E0A0000}"/>
    <cellStyle name="40% — акцент2 5 2 4" xfId="10512" xr:uid="{00000000-0005-0000-0000-00000F0A0000}"/>
    <cellStyle name="40% — акцент2 5 2 4 2" xfId="17876" xr:uid="{00000000-0005-0000-0000-0000100A0000}"/>
    <cellStyle name="40% — акцент2 5 2 5" xfId="12751" xr:uid="{00000000-0005-0000-0000-0000110A0000}"/>
    <cellStyle name="40% — акцент2 5 2 6" xfId="14596" xr:uid="{00000000-0005-0000-0000-0000120A0000}"/>
    <cellStyle name="40% — акцент2 5 2 7" xfId="16212" xr:uid="{00000000-0005-0000-0000-0000130A0000}"/>
    <cellStyle name="40% — акцент2 5 2 8" xfId="8336" xr:uid="{00000000-0005-0000-0000-0000140A0000}"/>
    <cellStyle name="40% — акцент2 5 2 9" xfId="6583" xr:uid="{00000000-0005-0000-0000-0000150A0000}"/>
    <cellStyle name="40% - Акцент2 6" xfId="1183" xr:uid="{00000000-0005-0000-0000-0000160A0000}"/>
    <cellStyle name="40% — акцент2 6" xfId="2337" xr:uid="{00000000-0005-0000-0000-0000170A0000}"/>
    <cellStyle name="40% — акцент2 6 2" xfId="3298" xr:uid="{00000000-0005-0000-0000-0000180A0000}"/>
    <cellStyle name="40% — акцент2 6 2 10" xfId="20777" xr:uid="{00000000-0005-0000-0000-0000190A0000}"/>
    <cellStyle name="40% — акцент2 6 2 2" xfId="4106" xr:uid="{00000000-0005-0000-0000-00001A0A0000}"/>
    <cellStyle name="40% — акцент2 6 2 2 2" xfId="4853" xr:uid="{00000000-0005-0000-0000-00001B0A0000}"/>
    <cellStyle name="40% — акцент2 6 2 2 2 2" xfId="11558" xr:uid="{00000000-0005-0000-0000-00001C0A0000}"/>
    <cellStyle name="40% — акцент2 6 2 2 2 2 2" xfId="18876" xr:uid="{00000000-0005-0000-0000-00001D0A0000}"/>
    <cellStyle name="40% — акцент2 6 2 2 2 3" xfId="13762" xr:uid="{00000000-0005-0000-0000-00001E0A0000}"/>
    <cellStyle name="40% — акцент2 6 2 2 2 4" xfId="15607" xr:uid="{00000000-0005-0000-0000-00001F0A0000}"/>
    <cellStyle name="40% — акцент2 6 2 2 2 5" xfId="17234" xr:uid="{00000000-0005-0000-0000-0000200A0000}"/>
    <cellStyle name="40% — акцент2 6 2 2 2 6" xfId="9356" xr:uid="{00000000-0005-0000-0000-0000210A0000}"/>
    <cellStyle name="40% — акцент2 6 2 2 2 7" xfId="7626" xr:uid="{00000000-0005-0000-0000-0000220A0000}"/>
    <cellStyle name="40% — акцент2 6 2 2 3" xfId="10816" xr:uid="{00000000-0005-0000-0000-0000230A0000}"/>
    <cellStyle name="40% — акцент2 6 2 2 3 2" xfId="18134" xr:uid="{00000000-0005-0000-0000-0000240A0000}"/>
    <cellStyle name="40% — акцент2 6 2 2 4" xfId="13020" xr:uid="{00000000-0005-0000-0000-0000250A0000}"/>
    <cellStyle name="40% — акцент2 6 2 2 5" xfId="14865" xr:uid="{00000000-0005-0000-0000-0000260A0000}"/>
    <cellStyle name="40% — акцент2 6 2 2 6" xfId="16492" xr:uid="{00000000-0005-0000-0000-0000270A0000}"/>
    <cellStyle name="40% — акцент2 6 2 2 7" xfId="8614" xr:uid="{00000000-0005-0000-0000-0000280A0000}"/>
    <cellStyle name="40% — акцент2 6 2 2 8" xfId="6884" xr:uid="{00000000-0005-0000-0000-0000290A0000}"/>
    <cellStyle name="40% — акцент2 6 2 3" xfId="4458" xr:uid="{00000000-0005-0000-0000-00002A0A0000}"/>
    <cellStyle name="40% — акцент2 6 2 3 2" xfId="11163" xr:uid="{00000000-0005-0000-0000-00002B0A0000}"/>
    <cellStyle name="40% — акцент2 6 2 3 2 2" xfId="18481" xr:uid="{00000000-0005-0000-0000-00002C0A0000}"/>
    <cellStyle name="40% — акцент2 6 2 3 3" xfId="13367" xr:uid="{00000000-0005-0000-0000-00002D0A0000}"/>
    <cellStyle name="40% — акцент2 6 2 3 4" xfId="15212" xr:uid="{00000000-0005-0000-0000-00002E0A0000}"/>
    <cellStyle name="40% — акцент2 6 2 3 5" xfId="16839" xr:uid="{00000000-0005-0000-0000-00002F0A0000}"/>
    <cellStyle name="40% — акцент2 6 2 3 6" xfId="8961" xr:uid="{00000000-0005-0000-0000-0000300A0000}"/>
    <cellStyle name="40% — акцент2 6 2 3 7" xfId="7231" xr:uid="{00000000-0005-0000-0000-0000310A0000}"/>
    <cellStyle name="40% — акцент2 6 2 4" xfId="10380" xr:uid="{00000000-0005-0000-0000-0000320A0000}"/>
    <cellStyle name="40% — акцент2 6 2 4 2" xfId="17764" xr:uid="{00000000-0005-0000-0000-0000330A0000}"/>
    <cellStyle name="40% — акцент2 6 2 5" xfId="12639" xr:uid="{00000000-0005-0000-0000-0000340A0000}"/>
    <cellStyle name="40% — акцент2 6 2 6" xfId="14484" xr:uid="{00000000-0005-0000-0000-0000350A0000}"/>
    <cellStyle name="40% — акцент2 6 2 7" xfId="16095" xr:uid="{00000000-0005-0000-0000-0000360A0000}"/>
    <cellStyle name="40% — акцент2 6 2 8" xfId="8219" xr:uid="{00000000-0005-0000-0000-0000370A0000}"/>
    <cellStyle name="40% — акцент2 6 2 9" xfId="6463" xr:uid="{00000000-0005-0000-0000-0000380A0000}"/>
    <cellStyle name="40% - Акцент2 7" xfId="1184" xr:uid="{00000000-0005-0000-0000-0000390A0000}"/>
    <cellStyle name="40% — акцент2 7" xfId="2360" xr:uid="{00000000-0005-0000-0000-00003A0A0000}"/>
    <cellStyle name="40% - Акцент2 8" xfId="1185" xr:uid="{00000000-0005-0000-0000-00003B0A0000}"/>
    <cellStyle name="40% — акцент2 8" xfId="2510" xr:uid="{00000000-0005-0000-0000-00003C0A0000}"/>
    <cellStyle name="40% - Акцент2 9" xfId="1186" xr:uid="{00000000-0005-0000-0000-00003D0A0000}"/>
    <cellStyle name="40% — акцент2 9" xfId="2521" xr:uid="{00000000-0005-0000-0000-00003E0A0000}"/>
    <cellStyle name="40% — акцент3" xfId="968" builtinId="39" customBuiltin="1"/>
    <cellStyle name="40% - Акцент3 10" xfId="1187" xr:uid="{00000000-0005-0000-0000-0000400A0000}"/>
    <cellStyle name="40% — акцент3 10" xfId="2550" xr:uid="{00000000-0005-0000-0000-0000410A0000}"/>
    <cellStyle name="40% - Акцент3 11" xfId="1188" xr:uid="{00000000-0005-0000-0000-0000420A0000}"/>
    <cellStyle name="40% — акцент3 11" xfId="3932" xr:uid="{00000000-0005-0000-0000-0000430A0000}"/>
    <cellStyle name="40% — акцент3 11 2" xfId="4679" xr:uid="{00000000-0005-0000-0000-0000440A0000}"/>
    <cellStyle name="40% — акцент3 11 2 2" xfId="11384" xr:uid="{00000000-0005-0000-0000-0000450A0000}"/>
    <cellStyle name="40% — акцент3 11 2 2 2" xfId="18702" xr:uid="{00000000-0005-0000-0000-0000460A0000}"/>
    <cellStyle name="40% — акцент3 11 2 3" xfId="13588" xr:uid="{00000000-0005-0000-0000-0000470A0000}"/>
    <cellStyle name="40% — акцент3 11 2 4" xfId="15433" xr:uid="{00000000-0005-0000-0000-0000480A0000}"/>
    <cellStyle name="40% — акцент3 11 2 5" xfId="17060" xr:uid="{00000000-0005-0000-0000-0000490A0000}"/>
    <cellStyle name="40% — акцент3 11 2 6" xfId="9182" xr:uid="{00000000-0005-0000-0000-00004A0A0000}"/>
    <cellStyle name="40% — акцент3 11 2 7" xfId="7452" xr:uid="{00000000-0005-0000-0000-00004B0A0000}"/>
    <cellStyle name="40% — акцент3 11 3" xfId="10642" xr:uid="{00000000-0005-0000-0000-00004C0A0000}"/>
    <cellStyle name="40% — акцент3 11 3 2" xfId="17960" xr:uid="{00000000-0005-0000-0000-00004D0A0000}"/>
    <cellStyle name="40% — акцент3 11 4" xfId="12846" xr:uid="{00000000-0005-0000-0000-00004E0A0000}"/>
    <cellStyle name="40% — акцент3 11 5" xfId="14691" xr:uid="{00000000-0005-0000-0000-00004F0A0000}"/>
    <cellStyle name="40% — акцент3 11 6" xfId="16318" xr:uid="{00000000-0005-0000-0000-0000500A0000}"/>
    <cellStyle name="40% — акцент3 11 7" xfId="8440" xr:uid="{00000000-0005-0000-0000-0000510A0000}"/>
    <cellStyle name="40% — акцент3 11 8" xfId="6710" xr:uid="{00000000-0005-0000-0000-0000520A0000}"/>
    <cellStyle name="40% - Акцент3 12" xfId="1189" xr:uid="{00000000-0005-0000-0000-0000530A0000}"/>
    <cellStyle name="40% — акцент3 12" xfId="4277" xr:uid="{00000000-0005-0000-0000-0000540A0000}"/>
    <cellStyle name="40% — акцент3 12 2" xfId="10985" xr:uid="{00000000-0005-0000-0000-0000550A0000}"/>
    <cellStyle name="40% — акцент3 12 2 2" xfId="18303" xr:uid="{00000000-0005-0000-0000-0000560A0000}"/>
    <cellStyle name="40% — акцент3 12 3" xfId="13189" xr:uid="{00000000-0005-0000-0000-0000570A0000}"/>
    <cellStyle name="40% — акцент3 12 4" xfId="15034" xr:uid="{00000000-0005-0000-0000-0000580A0000}"/>
    <cellStyle name="40% — акцент3 12 5" xfId="16661" xr:uid="{00000000-0005-0000-0000-0000590A0000}"/>
    <cellStyle name="40% — акцент3 12 6" xfId="8783" xr:uid="{00000000-0005-0000-0000-00005A0A0000}"/>
    <cellStyle name="40% — акцент3 12 7" xfId="7053" xr:uid="{00000000-0005-0000-0000-00005B0A0000}"/>
    <cellStyle name="40% - Акцент3 13" xfId="1190" xr:uid="{00000000-0005-0000-0000-00005C0A0000}"/>
    <cellStyle name="40% — акцент3 13" xfId="2258" xr:uid="{00000000-0005-0000-0000-00005D0A0000}"/>
    <cellStyle name="40% — акцент3 13 2" xfId="17650" xr:uid="{00000000-0005-0000-0000-00005E0A0000}"/>
    <cellStyle name="40% — акцент3 13 3" xfId="9642" xr:uid="{00000000-0005-0000-0000-00005F0A0000}"/>
    <cellStyle name="40% - Акцент3 14" xfId="1191" xr:uid="{00000000-0005-0000-0000-0000600A0000}"/>
    <cellStyle name="40% — акцент3 14" xfId="10173" xr:uid="{00000000-0005-0000-0000-0000610A0000}"/>
    <cellStyle name="40% - Акцент3 15" xfId="1192" xr:uid="{00000000-0005-0000-0000-0000620A0000}"/>
    <cellStyle name="40% — акцент3 15" xfId="9947" xr:uid="{00000000-0005-0000-0000-0000630A0000}"/>
    <cellStyle name="40% - Акцент3 16" xfId="1193" xr:uid="{00000000-0005-0000-0000-0000640A0000}"/>
    <cellStyle name="40% — акцент3 16" xfId="10118" xr:uid="{00000000-0005-0000-0000-0000650A0000}"/>
    <cellStyle name="40% - Акцент3 17" xfId="1194" xr:uid="{00000000-0005-0000-0000-0000660A0000}"/>
    <cellStyle name="40% — акцент3 17" xfId="12042" xr:uid="{00000000-0005-0000-0000-0000670A0000}"/>
    <cellStyle name="40% - Акцент3 18" xfId="1195" xr:uid="{00000000-0005-0000-0000-0000680A0000}"/>
    <cellStyle name="40% — акцент3 18" xfId="9976" xr:uid="{00000000-0005-0000-0000-0000690A0000}"/>
    <cellStyle name="40% - Акцент3 19" xfId="1196" xr:uid="{00000000-0005-0000-0000-00006A0A0000}"/>
    <cellStyle name="40% — акцент3 19" xfId="10392" xr:uid="{00000000-0005-0000-0000-00006B0A0000}"/>
    <cellStyle name="40% - Акцент3 2" xfId="60" xr:uid="{00000000-0005-0000-0000-00006C0A0000}"/>
    <cellStyle name="40% — акцент3 2" xfId="269" xr:uid="{00000000-0005-0000-0000-00006D0A0000}"/>
    <cellStyle name="40% - Акцент3 2 2" xfId="61" xr:uid="{00000000-0005-0000-0000-00006E0A0000}"/>
    <cellStyle name="40% - Акцент3 2 2 2" xfId="1197" xr:uid="{00000000-0005-0000-0000-00006F0A0000}"/>
    <cellStyle name="40% - Акцент3 2 3" xfId="1198" xr:uid="{00000000-0005-0000-0000-0000700A0000}"/>
    <cellStyle name="40% - Акцент3 2 4" xfId="3804" xr:uid="{00000000-0005-0000-0000-0000710A0000}"/>
    <cellStyle name="40% - Акцент3 2 5" xfId="3684" xr:uid="{00000000-0005-0000-0000-0000720A0000}"/>
    <cellStyle name="40% - Акцент3 2 6" xfId="2278" xr:uid="{00000000-0005-0000-0000-0000730A0000}"/>
    <cellStyle name="40% - Акцент3 2 7" xfId="2221" xr:uid="{00000000-0005-0000-0000-0000740A0000}"/>
    <cellStyle name="40% - Акцент3 20" xfId="1199" xr:uid="{00000000-0005-0000-0000-0000750A0000}"/>
    <cellStyle name="40% — акцент3 20" xfId="10115" xr:uid="{00000000-0005-0000-0000-0000760A0000}"/>
    <cellStyle name="40% - Акцент3 21" xfId="1200" xr:uid="{00000000-0005-0000-0000-0000770A0000}"/>
    <cellStyle name="40% — акцент3 21" xfId="12200" xr:uid="{00000000-0005-0000-0000-0000780A0000}"/>
    <cellStyle name="40% - Акцент3 22" xfId="1201" xr:uid="{00000000-0005-0000-0000-0000790A0000}"/>
    <cellStyle name="40% — акцент3 22" xfId="14045" xr:uid="{00000000-0005-0000-0000-00007A0A0000}"/>
    <cellStyle name="40% - Акцент3 23" xfId="1202" xr:uid="{00000000-0005-0000-0000-00007B0A0000}"/>
    <cellStyle name="40% — акцент3 23" xfId="15892" xr:uid="{00000000-0005-0000-0000-00007C0A0000}"/>
    <cellStyle name="40% - Акцент3 24" xfId="1203" xr:uid="{00000000-0005-0000-0000-00007D0A0000}"/>
    <cellStyle name="40% — акцент3 24" xfId="15981" xr:uid="{00000000-0005-0000-0000-00007E0A0000}"/>
    <cellStyle name="40% — акцент3 25" xfId="8037" xr:uid="{00000000-0005-0000-0000-00007F0A0000}"/>
    <cellStyle name="40% — акцент3 26" xfId="5870" xr:uid="{00000000-0005-0000-0000-0000800A0000}"/>
    <cellStyle name="40% — акцент3 27" xfId="6196" xr:uid="{00000000-0005-0000-0000-0000810A0000}"/>
    <cellStyle name="40% — акцент3 28" xfId="20674" xr:uid="{00000000-0005-0000-0000-0000820A0000}"/>
    <cellStyle name="40% - Акцент3 3" xfId="62" xr:uid="{00000000-0005-0000-0000-0000830A0000}"/>
    <cellStyle name="40% — акцент3 3" xfId="299" xr:uid="{00000000-0005-0000-0000-0000840A0000}"/>
    <cellStyle name="40% - Акцент3 3 10" xfId="3492" xr:uid="{00000000-0005-0000-0000-0000850A0000}"/>
    <cellStyle name="40% - Акцент3 3 11" xfId="3461" xr:uid="{00000000-0005-0000-0000-0000860A0000}"/>
    <cellStyle name="40% - Акцент3 3 12" xfId="3388" xr:uid="{00000000-0005-0000-0000-0000870A0000}"/>
    <cellStyle name="40% - Акцент3 3 13" xfId="3685" xr:uid="{00000000-0005-0000-0000-0000880A0000}"/>
    <cellStyle name="40% - Акцент3 3 14" xfId="20936" xr:uid="{00000000-0005-0000-0000-0000890A0000}"/>
    <cellStyle name="40% - Акцент3 3 15" xfId="20968" xr:uid="{00000000-0005-0000-0000-00008A0A0000}"/>
    <cellStyle name="40% - Акцент3 3 2" xfId="1205" xr:uid="{00000000-0005-0000-0000-00008B0A0000}"/>
    <cellStyle name="40% - Акцент3 3 3" xfId="1204" xr:uid="{00000000-0005-0000-0000-00008C0A0000}"/>
    <cellStyle name="40% - Акцент3 3 4" xfId="3110" xr:uid="{00000000-0005-0000-0000-00008D0A0000}"/>
    <cellStyle name="40% - Акцент3 3 5" xfId="3441" xr:uid="{00000000-0005-0000-0000-00008E0A0000}"/>
    <cellStyle name="40% - Акцент3 3 6" xfId="3333" xr:uid="{00000000-0005-0000-0000-00008F0A0000}"/>
    <cellStyle name="40% - Акцент3 3 7" xfId="3436" xr:uid="{00000000-0005-0000-0000-0000900A0000}"/>
    <cellStyle name="40% - Акцент3 3 8" xfId="3340" xr:uid="{00000000-0005-0000-0000-0000910A0000}"/>
    <cellStyle name="40% - Акцент3 3 9" xfId="3425" xr:uid="{00000000-0005-0000-0000-0000920A0000}"/>
    <cellStyle name="40% - Акцент3 4" xfId="63" xr:uid="{00000000-0005-0000-0000-0000930A0000}"/>
    <cellStyle name="40% — акцент3 4" xfId="2404" xr:uid="{00000000-0005-0000-0000-0000940A0000}"/>
    <cellStyle name="40% - Акцент3 4 10" xfId="5891" xr:uid="{00000000-0005-0000-0000-0000950A0000}"/>
    <cellStyle name="40% - Акцент3 4 11" xfId="6124" xr:uid="{00000000-0005-0000-0000-0000960A0000}"/>
    <cellStyle name="40% - Акцент3 4 12" xfId="20411" xr:uid="{00000000-0005-0000-0000-0000970A0000}"/>
    <cellStyle name="40% - Акцент3 4 2" xfId="1207" xr:uid="{00000000-0005-0000-0000-0000980A0000}"/>
    <cellStyle name="40% — акцент3 4 2" xfId="3454" xr:uid="{00000000-0005-0000-0000-0000990A0000}"/>
    <cellStyle name="40% — акцент3 4 2 10" xfId="20843" xr:uid="{00000000-0005-0000-0000-00009A0A0000}"/>
    <cellStyle name="40% — акцент3 4 2 2" xfId="4173" xr:uid="{00000000-0005-0000-0000-00009B0A0000}"/>
    <cellStyle name="40% — акцент3 4 2 2 2" xfId="4920" xr:uid="{00000000-0005-0000-0000-00009C0A0000}"/>
    <cellStyle name="40% — акцент3 4 2 2 2 2" xfId="11625" xr:uid="{00000000-0005-0000-0000-00009D0A0000}"/>
    <cellStyle name="40% — акцент3 4 2 2 2 2 2" xfId="18943" xr:uid="{00000000-0005-0000-0000-00009E0A0000}"/>
    <cellStyle name="40% — акцент3 4 2 2 2 3" xfId="13829" xr:uid="{00000000-0005-0000-0000-00009F0A0000}"/>
    <cellStyle name="40% — акцент3 4 2 2 2 4" xfId="15674" xr:uid="{00000000-0005-0000-0000-0000A00A0000}"/>
    <cellStyle name="40% — акцент3 4 2 2 2 5" xfId="17301" xr:uid="{00000000-0005-0000-0000-0000A10A0000}"/>
    <cellStyle name="40% — акцент3 4 2 2 2 6" xfId="9423" xr:uid="{00000000-0005-0000-0000-0000A20A0000}"/>
    <cellStyle name="40% — акцент3 4 2 2 2 7" xfId="7693" xr:uid="{00000000-0005-0000-0000-0000A30A0000}"/>
    <cellStyle name="40% — акцент3 4 2 2 3" xfId="10883" xr:uid="{00000000-0005-0000-0000-0000A40A0000}"/>
    <cellStyle name="40% — акцент3 4 2 2 3 2" xfId="18201" xr:uid="{00000000-0005-0000-0000-0000A50A0000}"/>
    <cellStyle name="40% — акцент3 4 2 2 4" xfId="13087" xr:uid="{00000000-0005-0000-0000-0000A60A0000}"/>
    <cellStyle name="40% — акцент3 4 2 2 5" xfId="14932" xr:uid="{00000000-0005-0000-0000-0000A70A0000}"/>
    <cellStyle name="40% — акцент3 4 2 2 6" xfId="16559" xr:uid="{00000000-0005-0000-0000-0000A80A0000}"/>
    <cellStyle name="40% — акцент3 4 2 2 7" xfId="8681" xr:uid="{00000000-0005-0000-0000-0000A90A0000}"/>
    <cellStyle name="40% — акцент3 4 2 2 8" xfId="6951" xr:uid="{00000000-0005-0000-0000-0000AA0A0000}"/>
    <cellStyle name="40% — акцент3 4 2 3" xfId="4525" xr:uid="{00000000-0005-0000-0000-0000AB0A0000}"/>
    <cellStyle name="40% — акцент3 4 2 3 2" xfId="11230" xr:uid="{00000000-0005-0000-0000-0000AC0A0000}"/>
    <cellStyle name="40% — акцент3 4 2 3 2 2" xfId="18548" xr:uid="{00000000-0005-0000-0000-0000AD0A0000}"/>
    <cellStyle name="40% — акцент3 4 2 3 3" xfId="13434" xr:uid="{00000000-0005-0000-0000-0000AE0A0000}"/>
    <cellStyle name="40% — акцент3 4 2 3 4" xfId="15279" xr:uid="{00000000-0005-0000-0000-0000AF0A0000}"/>
    <cellStyle name="40% — акцент3 4 2 3 5" xfId="16906" xr:uid="{00000000-0005-0000-0000-0000B00A0000}"/>
    <cellStyle name="40% — акцент3 4 2 3 6" xfId="9028" xr:uid="{00000000-0005-0000-0000-0000B10A0000}"/>
    <cellStyle name="40% — акцент3 4 2 3 7" xfId="7298" xr:uid="{00000000-0005-0000-0000-0000B20A0000}"/>
    <cellStyle name="40% — акцент3 4 2 4" xfId="10455" xr:uid="{00000000-0005-0000-0000-0000B30A0000}"/>
    <cellStyle name="40% — акцент3 4 2 4 2" xfId="17826" xr:uid="{00000000-0005-0000-0000-0000B40A0000}"/>
    <cellStyle name="40% — акцент3 4 2 5" xfId="12701" xr:uid="{00000000-0005-0000-0000-0000B50A0000}"/>
    <cellStyle name="40% — акцент3 4 2 6" xfId="14546" xr:uid="{00000000-0005-0000-0000-0000B60A0000}"/>
    <cellStyle name="40% — акцент3 4 2 7" xfId="16162" xr:uid="{00000000-0005-0000-0000-0000B70A0000}"/>
    <cellStyle name="40% — акцент3 4 2 8" xfId="8286" xr:uid="{00000000-0005-0000-0000-0000B80A0000}"/>
    <cellStyle name="40% — акцент3 4 2 9" xfId="6531" xr:uid="{00000000-0005-0000-0000-0000B90A0000}"/>
    <cellStyle name="40% - Акцент3 4 3" xfId="1206" xr:uid="{00000000-0005-0000-0000-0000BA0A0000}"/>
    <cellStyle name="40% - Акцент3 4 4" xfId="3540" xr:uid="{00000000-0005-0000-0000-0000BB0A0000}"/>
    <cellStyle name="40% - Акцент3 4 5" xfId="3554" xr:uid="{00000000-0005-0000-0000-0000BC0A0000}"/>
    <cellStyle name="40% - Акцент3 4 6" xfId="3143" xr:uid="{00000000-0005-0000-0000-0000BD0A0000}"/>
    <cellStyle name="40% - Акцент3 4 7" xfId="3612" xr:uid="{00000000-0005-0000-0000-0000BE0A0000}"/>
    <cellStyle name="40% - Акцент3 4 8" xfId="3636" xr:uid="{00000000-0005-0000-0000-0000BF0A0000}"/>
    <cellStyle name="40% - Акцент3 4 9" xfId="3668" xr:uid="{00000000-0005-0000-0000-0000C00A0000}"/>
    <cellStyle name="40% - Акцент3 5" xfId="1208" xr:uid="{00000000-0005-0000-0000-0000C10A0000}"/>
    <cellStyle name="40% — акцент3 5" xfId="2424" xr:uid="{00000000-0005-0000-0000-0000C20A0000}"/>
    <cellStyle name="40% — акцент3 5 2" xfId="3566" xr:uid="{00000000-0005-0000-0000-0000C30A0000}"/>
    <cellStyle name="40% — акцент3 5 2 10" xfId="20893" xr:uid="{00000000-0005-0000-0000-0000C40A0000}"/>
    <cellStyle name="40% — акцент3 5 2 2" xfId="4222" xr:uid="{00000000-0005-0000-0000-0000C50A0000}"/>
    <cellStyle name="40% — акцент3 5 2 2 2" xfId="4969" xr:uid="{00000000-0005-0000-0000-0000C60A0000}"/>
    <cellStyle name="40% — акцент3 5 2 2 2 2" xfId="11674" xr:uid="{00000000-0005-0000-0000-0000C70A0000}"/>
    <cellStyle name="40% — акцент3 5 2 2 2 2 2" xfId="18992" xr:uid="{00000000-0005-0000-0000-0000C80A0000}"/>
    <cellStyle name="40% — акцент3 5 2 2 2 3" xfId="13878" xr:uid="{00000000-0005-0000-0000-0000C90A0000}"/>
    <cellStyle name="40% — акцент3 5 2 2 2 4" xfId="15723" xr:uid="{00000000-0005-0000-0000-0000CA0A0000}"/>
    <cellStyle name="40% — акцент3 5 2 2 2 5" xfId="17350" xr:uid="{00000000-0005-0000-0000-0000CB0A0000}"/>
    <cellStyle name="40% — акцент3 5 2 2 2 6" xfId="9472" xr:uid="{00000000-0005-0000-0000-0000CC0A0000}"/>
    <cellStyle name="40% — акцент3 5 2 2 2 7" xfId="7742" xr:uid="{00000000-0005-0000-0000-0000CD0A0000}"/>
    <cellStyle name="40% — акцент3 5 2 2 3" xfId="10932" xr:uid="{00000000-0005-0000-0000-0000CE0A0000}"/>
    <cellStyle name="40% — акцент3 5 2 2 3 2" xfId="18250" xr:uid="{00000000-0005-0000-0000-0000CF0A0000}"/>
    <cellStyle name="40% — акцент3 5 2 2 4" xfId="13136" xr:uid="{00000000-0005-0000-0000-0000D00A0000}"/>
    <cellStyle name="40% — акцент3 5 2 2 5" xfId="14981" xr:uid="{00000000-0005-0000-0000-0000D10A0000}"/>
    <cellStyle name="40% — акцент3 5 2 2 6" xfId="16608" xr:uid="{00000000-0005-0000-0000-0000D20A0000}"/>
    <cellStyle name="40% — акцент3 5 2 2 7" xfId="8730" xr:uid="{00000000-0005-0000-0000-0000D30A0000}"/>
    <cellStyle name="40% — акцент3 5 2 2 8" xfId="7000" xr:uid="{00000000-0005-0000-0000-0000D40A0000}"/>
    <cellStyle name="40% — акцент3 5 2 3" xfId="4574" xr:uid="{00000000-0005-0000-0000-0000D50A0000}"/>
    <cellStyle name="40% — акцент3 5 2 3 2" xfId="11279" xr:uid="{00000000-0005-0000-0000-0000D60A0000}"/>
    <cellStyle name="40% — акцент3 5 2 3 2 2" xfId="18597" xr:uid="{00000000-0005-0000-0000-0000D70A0000}"/>
    <cellStyle name="40% — акцент3 5 2 3 3" xfId="13483" xr:uid="{00000000-0005-0000-0000-0000D80A0000}"/>
    <cellStyle name="40% — акцент3 5 2 3 4" xfId="15328" xr:uid="{00000000-0005-0000-0000-0000D90A0000}"/>
    <cellStyle name="40% — акцент3 5 2 3 5" xfId="16955" xr:uid="{00000000-0005-0000-0000-0000DA0A0000}"/>
    <cellStyle name="40% — акцент3 5 2 3 6" xfId="9077" xr:uid="{00000000-0005-0000-0000-0000DB0A0000}"/>
    <cellStyle name="40% — акцент3 5 2 3 7" xfId="7347" xr:uid="{00000000-0005-0000-0000-0000DC0A0000}"/>
    <cellStyle name="40% — акцент3 5 2 4" xfId="10511" xr:uid="{00000000-0005-0000-0000-0000DD0A0000}"/>
    <cellStyle name="40% — акцент3 5 2 4 2" xfId="17875" xr:uid="{00000000-0005-0000-0000-0000DE0A0000}"/>
    <cellStyle name="40% — акцент3 5 2 5" xfId="12750" xr:uid="{00000000-0005-0000-0000-0000DF0A0000}"/>
    <cellStyle name="40% — акцент3 5 2 6" xfId="14595" xr:uid="{00000000-0005-0000-0000-0000E00A0000}"/>
    <cellStyle name="40% — акцент3 5 2 7" xfId="16211" xr:uid="{00000000-0005-0000-0000-0000E10A0000}"/>
    <cellStyle name="40% — акцент3 5 2 8" xfId="8335" xr:uid="{00000000-0005-0000-0000-0000E20A0000}"/>
    <cellStyle name="40% — акцент3 5 2 9" xfId="6582" xr:uid="{00000000-0005-0000-0000-0000E30A0000}"/>
    <cellStyle name="40% - Акцент3 6" xfId="1209" xr:uid="{00000000-0005-0000-0000-0000E40A0000}"/>
    <cellStyle name="40% — акцент3 6" xfId="2338" xr:uid="{00000000-0005-0000-0000-0000E50A0000}"/>
    <cellStyle name="40% — акцент3 6 2" xfId="3597" xr:uid="{00000000-0005-0000-0000-0000E60A0000}"/>
    <cellStyle name="40% — акцент3 6 2 10" xfId="20917" xr:uid="{00000000-0005-0000-0000-0000E70A0000}"/>
    <cellStyle name="40% — акцент3 6 2 2" xfId="4246" xr:uid="{00000000-0005-0000-0000-0000E80A0000}"/>
    <cellStyle name="40% — акцент3 6 2 2 2" xfId="4993" xr:uid="{00000000-0005-0000-0000-0000E90A0000}"/>
    <cellStyle name="40% — акцент3 6 2 2 2 2" xfId="11698" xr:uid="{00000000-0005-0000-0000-0000EA0A0000}"/>
    <cellStyle name="40% — акцент3 6 2 2 2 2 2" xfId="19016" xr:uid="{00000000-0005-0000-0000-0000EB0A0000}"/>
    <cellStyle name="40% — акцент3 6 2 2 2 3" xfId="13902" xr:uid="{00000000-0005-0000-0000-0000EC0A0000}"/>
    <cellStyle name="40% — акцент3 6 2 2 2 4" xfId="15747" xr:uid="{00000000-0005-0000-0000-0000ED0A0000}"/>
    <cellStyle name="40% — акцент3 6 2 2 2 5" xfId="17374" xr:uid="{00000000-0005-0000-0000-0000EE0A0000}"/>
    <cellStyle name="40% — акцент3 6 2 2 2 6" xfId="9496" xr:uid="{00000000-0005-0000-0000-0000EF0A0000}"/>
    <cellStyle name="40% — акцент3 6 2 2 2 7" xfId="7766" xr:uid="{00000000-0005-0000-0000-0000F00A0000}"/>
    <cellStyle name="40% — акцент3 6 2 2 3" xfId="10956" xr:uid="{00000000-0005-0000-0000-0000F10A0000}"/>
    <cellStyle name="40% — акцент3 6 2 2 3 2" xfId="18274" xr:uid="{00000000-0005-0000-0000-0000F20A0000}"/>
    <cellStyle name="40% — акцент3 6 2 2 4" xfId="13160" xr:uid="{00000000-0005-0000-0000-0000F30A0000}"/>
    <cellStyle name="40% — акцент3 6 2 2 5" xfId="15005" xr:uid="{00000000-0005-0000-0000-0000F40A0000}"/>
    <cellStyle name="40% — акцент3 6 2 2 6" xfId="16632" xr:uid="{00000000-0005-0000-0000-0000F50A0000}"/>
    <cellStyle name="40% — акцент3 6 2 2 7" xfId="8754" xr:uid="{00000000-0005-0000-0000-0000F60A0000}"/>
    <cellStyle name="40% — акцент3 6 2 2 8" xfId="7024" xr:uid="{00000000-0005-0000-0000-0000F70A0000}"/>
    <cellStyle name="40% — акцент3 6 2 3" xfId="4598" xr:uid="{00000000-0005-0000-0000-0000F80A0000}"/>
    <cellStyle name="40% — акцент3 6 2 3 2" xfId="11303" xr:uid="{00000000-0005-0000-0000-0000F90A0000}"/>
    <cellStyle name="40% — акцент3 6 2 3 2 2" xfId="18621" xr:uid="{00000000-0005-0000-0000-0000FA0A0000}"/>
    <cellStyle name="40% — акцент3 6 2 3 3" xfId="13507" xr:uid="{00000000-0005-0000-0000-0000FB0A0000}"/>
    <cellStyle name="40% — акцент3 6 2 3 4" xfId="15352" xr:uid="{00000000-0005-0000-0000-0000FC0A0000}"/>
    <cellStyle name="40% — акцент3 6 2 3 5" xfId="16979" xr:uid="{00000000-0005-0000-0000-0000FD0A0000}"/>
    <cellStyle name="40% — акцент3 6 2 3 6" xfId="9101" xr:uid="{00000000-0005-0000-0000-0000FE0A0000}"/>
    <cellStyle name="40% — акцент3 6 2 3 7" xfId="7371" xr:uid="{00000000-0005-0000-0000-0000FF0A0000}"/>
    <cellStyle name="40% — акцент3 6 2 4" xfId="10535" xr:uid="{00000000-0005-0000-0000-0000000B0000}"/>
    <cellStyle name="40% — акцент3 6 2 4 2" xfId="17899" xr:uid="{00000000-0005-0000-0000-0000010B0000}"/>
    <cellStyle name="40% — акцент3 6 2 5" xfId="12774" xr:uid="{00000000-0005-0000-0000-0000020B0000}"/>
    <cellStyle name="40% — акцент3 6 2 6" xfId="14619" xr:uid="{00000000-0005-0000-0000-0000030B0000}"/>
    <cellStyle name="40% — акцент3 6 2 7" xfId="16235" xr:uid="{00000000-0005-0000-0000-0000040B0000}"/>
    <cellStyle name="40% — акцент3 6 2 8" xfId="8359" xr:uid="{00000000-0005-0000-0000-0000050B0000}"/>
    <cellStyle name="40% — акцент3 6 2 9" xfId="6606" xr:uid="{00000000-0005-0000-0000-0000060B0000}"/>
    <cellStyle name="40% - Акцент3 7" xfId="1210" xr:uid="{00000000-0005-0000-0000-0000070B0000}"/>
    <cellStyle name="40% — акцент3 7" xfId="2385" xr:uid="{00000000-0005-0000-0000-0000080B0000}"/>
    <cellStyle name="40% - Акцент3 8" xfId="1211" xr:uid="{00000000-0005-0000-0000-0000090B0000}"/>
    <cellStyle name="40% — акцент3 8" xfId="2506" xr:uid="{00000000-0005-0000-0000-00000A0B0000}"/>
    <cellStyle name="40% - Акцент3 9" xfId="1212" xr:uid="{00000000-0005-0000-0000-00000B0B0000}"/>
    <cellStyle name="40% — акцент3 9" xfId="2522" xr:uid="{00000000-0005-0000-0000-00000C0B0000}"/>
    <cellStyle name="40% — акцент4" xfId="20994" builtinId="43"/>
    <cellStyle name="40% - Акцент4 10" xfId="1213" xr:uid="{00000000-0005-0000-0000-00000D0B0000}"/>
    <cellStyle name="40% — акцент4 10" xfId="2546" xr:uid="{00000000-0005-0000-0000-00000E0B0000}"/>
    <cellStyle name="40% - Акцент4 11" xfId="1214" xr:uid="{00000000-0005-0000-0000-00000F0B0000}"/>
    <cellStyle name="40% - Акцент4 12" xfId="1215" xr:uid="{00000000-0005-0000-0000-0000100B0000}"/>
    <cellStyle name="40% - Акцент4 13" xfId="1216" xr:uid="{00000000-0005-0000-0000-0000110B0000}"/>
    <cellStyle name="40% - Акцент4 14" xfId="1217" xr:uid="{00000000-0005-0000-0000-0000120B0000}"/>
    <cellStyle name="40% - Акцент4 15" xfId="1218" xr:uid="{00000000-0005-0000-0000-0000130B0000}"/>
    <cellStyle name="40% - Акцент4 16" xfId="1219" xr:uid="{00000000-0005-0000-0000-0000140B0000}"/>
    <cellStyle name="40% - Акцент4 17" xfId="1220" xr:uid="{00000000-0005-0000-0000-0000150B0000}"/>
    <cellStyle name="40% - Акцент4 18" xfId="1221" xr:uid="{00000000-0005-0000-0000-0000160B0000}"/>
    <cellStyle name="40% - Акцент4 19" xfId="1222" xr:uid="{00000000-0005-0000-0000-0000170B0000}"/>
    <cellStyle name="40% - Акцент4 2" xfId="64" xr:uid="{00000000-0005-0000-0000-0000180B0000}"/>
    <cellStyle name="40% — акцент4 2" xfId="270" xr:uid="{00000000-0005-0000-0000-0000190B0000}"/>
    <cellStyle name="40% - Акцент4 2 2" xfId="65" xr:uid="{00000000-0005-0000-0000-00001A0B0000}"/>
    <cellStyle name="40% - Акцент4 2 2 2" xfId="1223" xr:uid="{00000000-0005-0000-0000-00001B0B0000}"/>
    <cellStyle name="40% - Акцент4 2 3" xfId="1224" xr:uid="{00000000-0005-0000-0000-00001C0B0000}"/>
    <cellStyle name="40% - Акцент4 2 4" xfId="3805" xr:uid="{00000000-0005-0000-0000-00001D0B0000}"/>
    <cellStyle name="40% - Акцент4 2 5" xfId="3686" xr:uid="{00000000-0005-0000-0000-00001E0B0000}"/>
    <cellStyle name="40% - Акцент4 2 6" xfId="2279" xr:uid="{00000000-0005-0000-0000-00001F0B0000}"/>
    <cellStyle name="40% - Акцент4 2 7" xfId="2222" xr:uid="{00000000-0005-0000-0000-0000200B0000}"/>
    <cellStyle name="40% - Акцент4 20" xfId="1225" xr:uid="{00000000-0005-0000-0000-0000210B0000}"/>
    <cellStyle name="40% - Акцент4 21" xfId="1226" xr:uid="{00000000-0005-0000-0000-0000220B0000}"/>
    <cellStyle name="40% - Акцент4 22" xfId="1227" xr:uid="{00000000-0005-0000-0000-0000230B0000}"/>
    <cellStyle name="40% - Акцент4 23" xfId="1228" xr:uid="{00000000-0005-0000-0000-0000240B0000}"/>
    <cellStyle name="40% - Акцент4 24" xfId="1229" xr:uid="{00000000-0005-0000-0000-0000250B0000}"/>
    <cellStyle name="40% - Акцент4 3" xfId="66" xr:uid="{00000000-0005-0000-0000-0000260B0000}"/>
    <cellStyle name="40% — акцент4 3" xfId="259" xr:uid="{00000000-0005-0000-0000-0000270B0000}"/>
    <cellStyle name="40% - Акцент4 3 10" xfId="3360" xr:uid="{00000000-0005-0000-0000-0000280B0000}"/>
    <cellStyle name="40% - Акцент4 3 11" xfId="3265" xr:uid="{00000000-0005-0000-0000-0000290B0000}"/>
    <cellStyle name="40% - Акцент4 3 12" xfId="3550" xr:uid="{00000000-0005-0000-0000-00002A0B0000}"/>
    <cellStyle name="40% - Акцент4 3 13" xfId="3687" xr:uid="{00000000-0005-0000-0000-00002B0B0000}"/>
    <cellStyle name="40% - Акцент4 3 14" xfId="20935" xr:uid="{00000000-0005-0000-0000-00002C0B0000}"/>
    <cellStyle name="40% - Акцент4 3 15" xfId="20969" xr:uid="{00000000-0005-0000-0000-00002D0B0000}"/>
    <cellStyle name="40% - Акцент4 3 2" xfId="1231" xr:uid="{00000000-0005-0000-0000-00002E0B0000}"/>
    <cellStyle name="40% - Акцент4 3 3" xfId="1230" xr:uid="{00000000-0005-0000-0000-00002F0B0000}"/>
    <cellStyle name="40% - Акцент4 3 4" xfId="3111" xr:uid="{00000000-0005-0000-0000-0000300B0000}"/>
    <cellStyle name="40% - Акцент4 3 5" xfId="3439" xr:uid="{00000000-0005-0000-0000-0000310B0000}"/>
    <cellStyle name="40% - Акцент4 3 6" xfId="3337" xr:uid="{00000000-0005-0000-0000-0000320B0000}"/>
    <cellStyle name="40% - Акцент4 3 7" xfId="3432" xr:uid="{00000000-0005-0000-0000-0000330B0000}"/>
    <cellStyle name="40% - Акцент4 3 8" xfId="3299" xr:uid="{00000000-0005-0000-0000-0000340B0000}"/>
    <cellStyle name="40% - Акцент4 3 9" xfId="3486" xr:uid="{00000000-0005-0000-0000-0000350B0000}"/>
    <cellStyle name="40% - Акцент4 4" xfId="67" xr:uid="{00000000-0005-0000-0000-0000360B0000}"/>
    <cellStyle name="40% — акцент4 4" xfId="983" xr:uid="{00000000-0005-0000-0000-0000370B0000}"/>
    <cellStyle name="40% - Акцент4 4 10" xfId="3361" xr:uid="{00000000-0005-0000-0000-0000380B0000}"/>
    <cellStyle name="40% — акцент4 4 10" xfId="5893" xr:uid="{00000000-0005-0000-0000-0000390B0000}"/>
    <cellStyle name="40% - Акцент4 4 11" xfId="3464" xr:uid="{00000000-0005-0000-0000-00003A0B0000}"/>
    <cellStyle name="40% — акцент4 4 11" xfId="6659" xr:uid="{00000000-0005-0000-0000-00003B0B0000}"/>
    <cellStyle name="40% - Акцент4 4 12" xfId="3549" xr:uid="{00000000-0005-0000-0000-00003C0B0000}"/>
    <cellStyle name="40% — акцент4 4 12" xfId="20413" xr:uid="{00000000-0005-0000-0000-00003D0B0000}"/>
    <cellStyle name="40% - Акцент4 4 13" xfId="3144" xr:uid="{00000000-0005-0000-0000-00003E0B0000}"/>
    <cellStyle name="40% - Акцент4 4 14" xfId="3613" xr:uid="{00000000-0005-0000-0000-00003F0B0000}"/>
    <cellStyle name="40% - Акцент4 4 15" xfId="3637" xr:uid="{00000000-0005-0000-0000-0000400B0000}"/>
    <cellStyle name="40% - Акцент4 4 16" xfId="3659" xr:uid="{00000000-0005-0000-0000-0000410B0000}"/>
    <cellStyle name="40% - Акцент4 4 17" xfId="3021" xr:uid="{00000000-0005-0000-0000-0000420B0000}"/>
    <cellStyle name="40% - Акцент4 4 18" xfId="5892" xr:uid="{00000000-0005-0000-0000-0000430B0000}"/>
    <cellStyle name="40% - Акцент4 4 19" xfId="10107" xr:uid="{00000000-0005-0000-0000-0000440B0000}"/>
    <cellStyle name="40% - Акцент4 4 2" xfId="1233" xr:uid="{00000000-0005-0000-0000-0000450B0000}"/>
    <cellStyle name="40% — акцент4 4 2" xfId="3283" xr:uid="{00000000-0005-0000-0000-0000460B0000}"/>
    <cellStyle name="40% — акцент4 4 2 10" xfId="20770" xr:uid="{00000000-0005-0000-0000-0000470B0000}"/>
    <cellStyle name="40% — акцент4 4 2 2" xfId="4099" xr:uid="{00000000-0005-0000-0000-0000480B0000}"/>
    <cellStyle name="40% — акцент4 4 2 2 2" xfId="4846" xr:uid="{00000000-0005-0000-0000-0000490B0000}"/>
    <cellStyle name="40% — акцент4 4 2 2 2 2" xfId="11551" xr:uid="{00000000-0005-0000-0000-00004A0B0000}"/>
    <cellStyle name="40% — акцент4 4 2 2 2 2 2" xfId="18869" xr:uid="{00000000-0005-0000-0000-00004B0B0000}"/>
    <cellStyle name="40% — акцент4 4 2 2 2 3" xfId="13755" xr:uid="{00000000-0005-0000-0000-00004C0B0000}"/>
    <cellStyle name="40% — акцент4 4 2 2 2 4" xfId="15600" xr:uid="{00000000-0005-0000-0000-00004D0B0000}"/>
    <cellStyle name="40% — акцент4 4 2 2 2 5" xfId="17227" xr:uid="{00000000-0005-0000-0000-00004E0B0000}"/>
    <cellStyle name="40% — акцент4 4 2 2 2 6" xfId="9349" xr:uid="{00000000-0005-0000-0000-00004F0B0000}"/>
    <cellStyle name="40% — акцент4 4 2 2 2 7" xfId="7619" xr:uid="{00000000-0005-0000-0000-0000500B0000}"/>
    <cellStyle name="40% — акцент4 4 2 2 3" xfId="10809" xr:uid="{00000000-0005-0000-0000-0000510B0000}"/>
    <cellStyle name="40% — акцент4 4 2 2 3 2" xfId="18127" xr:uid="{00000000-0005-0000-0000-0000520B0000}"/>
    <cellStyle name="40% — акцент4 4 2 2 4" xfId="13013" xr:uid="{00000000-0005-0000-0000-0000530B0000}"/>
    <cellStyle name="40% — акцент4 4 2 2 5" xfId="14858" xr:uid="{00000000-0005-0000-0000-0000540B0000}"/>
    <cellStyle name="40% — акцент4 4 2 2 6" xfId="16485" xr:uid="{00000000-0005-0000-0000-0000550B0000}"/>
    <cellStyle name="40% — акцент4 4 2 2 7" xfId="8607" xr:uid="{00000000-0005-0000-0000-0000560B0000}"/>
    <cellStyle name="40% — акцент4 4 2 2 8" xfId="6877" xr:uid="{00000000-0005-0000-0000-0000570B0000}"/>
    <cellStyle name="40% — акцент4 4 2 3" xfId="4451" xr:uid="{00000000-0005-0000-0000-0000580B0000}"/>
    <cellStyle name="40% — акцент4 4 2 3 2" xfId="11156" xr:uid="{00000000-0005-0000-0000-0000590B0000}"/>
    <cellStyle name="40% — акцент4 4 2 3 2 2" xfId="18474" xr:uid="{00000000-0005-0000-0000-00005A0B0000}"/>
    <cellStyle name="40% — акцент4 4 2 3 3" xfId="13360" xr:uid="{00000000-0005-0000-0000-00005B0B0000}"/>
    <cellStyle name="40% — акцент4 4 2 3 4" xfId="15205" xr:uid="{00000000-0005-0000-0000-00005C0B0000}"/>
    <cellStyle name="40% — акцент4 4 2 3 5" xfId="16832" xr:uid="{00000000-0005-0000-0000-00005D0B0000}"/>
    <cellStyle name="40% — акцент4 4 2 3 6" xfId="8954" xr:uid="{00000000-0005-0000-0000-00005E0B0000}"/>
    <cellStyle name="40% — акцент4 4 2 3 7" xfId="7224" xr:uid="{00000000-0005-0000-0000-00005F0B0000}"/>
    <cellStyle name="40% — акцент4 4 2 4" xfId="10373" xr:uid="{00000000-0005-0000-0000-0000600B0000}"/>
    <cellStyle name="40% — акцент4 4 2 4 2" xfId="17757" xr:uid="{00000000-0005-0000-0000-0000610B0000}"/>
    <cellStyle name="40% — акцент4 4 2 5" xfId="12632" xr:uid="{00000000-0005-0000-0000-0000620B0000}"/>
    <cellStyle name="40% — акцент4 4 2 6" xfId="14477" xr:uid="{00000000-0005-0000-0000-0000630B0000}"/>
    <cellStyle name="40% — акцент4 4 2 7" xfId="16088" xr:uid="{00000000-0005-0000-0000-0000640B0000}"/>
    <cellStyle name="40% — акцент4 4 2 8" xfId="8212" xr:uid="{00000000-0005-0000-0000-0000650B0000}"/>
    <cellStyle name="40% — акцент4 4 2 9" xfId="6456" xr:uid="{00000000-0005-0000-0000-0000660B0000}"/>
    <cellStyle name="40% - Акцент4 4 20" xfId="20412" xr:uid="{00000000-0005-0000-0000-0000670B0000}"/>
    <cellStyle name="40% - Акцент4 4 3" xfId="1232" xr:uid="{00000000-0005-0000-0000-0000680B0000}"/>
    <cellStyle name="40% — акцент4 4 3" xfId="3501" xr:uid="{00000000-0005-0000-0000-0000690B0000}"/>
    <cellStyle name="40% — акцент4 4 3 10" xfId="20858" xr:uid="{00000000-0005-0000-0000-00006A0B0000}"/>
    <cellStyle name="40% — акцент4 4 3 2" xfId="4189" xr:uid="{00000000-0005-0000-0000-00006B0B0000}"/>
    <cellStyle name="40% — акцент4 4 3 2 2" xfId="4936" xr:uid="{00000000-0005-0000-0000-00006C0B0000}"/>
    <cellStyle name="40% — акцент4 4 3 2 2 2" xfId="11641" xr:uid="{00000000-0005-0000-0000-00006D0B0000}"/>
    <cellStyle name="40% — акцент4 4 3 2 2 2 2" xfId="18959" xr:uid="{00000000-0005-0000-0000-00006E0B0000}"/>
    <cellStyle name="40% — акцент4 4 3 2 2 3" xfId="13845" xr:uid="{00000000-0005-0000-0000-00006F0B0000}"/>
    <cellStyle name="40% — акцент4 4 3 2 2 4" xfId="15690" xr:uid="{00000000-0005-0000-0000-0000700B0000}"/>
    <cellStyle name="40% — акцент4 4 3 2 2 5" xfId="17317" xr:uid="{00000000-0005-0000-0000-0000710B0000}"/>
    <cellStyle name="40% — акцент4 4 3 2 2 6" xfId="9439" xr:uid="{00000000-0005-0000-0000-0000720B0000}"/>
    <cellStyle name="40% — акцент4 4 3 2 2 7" xfId="7709" xr:uid="{00000000-0005-0000-0000-0000730B0000}"/>
    <cellStyle name="40% — акцент4 4 3 2 3" xfId="10899" xr:uid="{00000000-0005-0000-0000-0000740B0000}"/>
    <cellStyle name="40% — акцент4 4 3 2 3 2" xfId="18217" xr:uid="{00000000-0005-0000-0000-0000750B0000}"/>
    <cellStyle name="40% — акцент4 4 3 2 4" xfId="13103" xr:uid="{00000000-0005-0000-0000-0000760B0000}"/>
    <cellStyle name="40% — акцент4 4 3 2 5" xfId="14948" xr:uid="{00000000-0005-0000-0000-0000770B0000}"/>
    <cellStyle name="40% — акцент4 4 3 2 6" xfId="16575" xr:uid="{00000000-0005-0000-0000-0000780B0000}"/>
    <cellStyle name="40% — акцент4 4 3 2 7" xfId="8697" xr:uid="{00000000-0005-0000-0000-0000790B0000}"/>
    <cellStyle name="40% — акцент4 4 3 2 8" xfId="6967" xr:uid="{00000000-0005-0000-0000-00007A0B0000}"/>
    <cellStyle name="40% — акцент4 4 3 3" xfId="4541" xr:uid="{00000000-0005-0000-0000-00007B0B0000}"/>
    <cellStyle name="40% — акцент4 4 3 3 2" xfId="11246" xr:uid="{00000000-0005-0000-0000-00007C0B0000}"/>
    <cellStyle name="40% — акцент4 4 3 3 2 2" xfId="18564" xr:uid="{00000000-0005-0000-0000-00007D0B0000}"/>
    <cellStyle name="40% — акцент4 4 3 3 3" xfId="13450" xr:uid="{00000000-0005-0000-0000-00007E0B0000}"/>
    <cellStyle name="40% — акцент4 4 3 3 4" xfId="15295" xr:uid="{00000000-0005-0000-0000-00007F0B0000}"/>
    <cellStyle name="40% — акцент4 4 3 3 5" xfId="16922" xr:uid="{00000000-0005-0000-0000-0000800B0000}"/>
    <cellStyle name="40% — акцент4 4 3 3 6" xfId="9044" xr:uid="{00000000-0005-0000-0000-0000810B0000}"/>
    <cellStyle name="40% — акцент4 4 3 3 7" xfId="7314" xr:uid="{00000000-0005-0000-0000-0000820B0000}"/>
    <cellStyle name="40% — акцент4 4 3 4" xfId="10475" xr:uid="{00000000-0005-0000-0000-0000830B0000}"/>
    <cellStyle name="40% — акцент4 4 3 4 2" xfId="17842" xr:uid="{00000000-0005-0000-0000-0000840B0000}"/>
    <cellStyle name="40% — акцент4 4 3 5" xfId="12717" xr:uid="{00000000-0005-0000-0000-0000850B0000}"/>
    <cellStyle name="40% — акцент4 4 3 6" xfId="14562" xr:uid="{00000000-0005-0000-0000-0000860B0000}"/>
    <cellStyle name="40% — акцент4 4 3 7" xfId="16178" xr:uid="{00000000-0005-0000-0000-0000870B0000}"/>
    <cellStyle name="40% — акцент4 4 3 8" xfId="8302" xr:uid="{00000000-0005-0000-0000-0000880B0000}"/>
    <cellStyle name="40% — акцент4 4 3 9" xfId="6548" xr:uid="{00000000-0005-0000-0000-0000890B0000}"/>
    <cellStyle name="40% - Акцент4 4 4" xfId="3326" xr:uid="{00000000-0005-0000-0000-00008A0B0000}"/>
    <cellStyle name="40% — акцент4 4 4" xfId="3460" xr:uid="{00000000-0005-0000-0000-00008B0B0000}"/>
    <cellStyle name="40% — акцент4 4 4 10" xfId="20847" xr:uid="{00000000-0005-0000-0000-00008C0B0000}"/>
    <cellStyle name="40% — акцент4 4 4 2" xfId="4177" xr:uid="{00000000-0005-0000-0000-00008D0B0000}"/>
    <cellStyle name="40% — акцент4 4 4 2 2" xfId="4924" xr:uid="{00000000-0005-0000-0000-00008E0B0000}"/>
    <cellStyle name="40% — акцент4 4 4 2 2 2" xfId="11629" xr:uid="{00000000-0005-0000-0000-00008F0B0000}"/>
    <cellStyle name="40% — акцент4 4 4 2 2 2 2" xfId="18947" xr:uid="{00000000-0005-0000-0000-0000900B0000}"/>
    <cellStyle name="40% — акцент4 4 4 2 2 3" xfId="13833" xr:uid="{00000000-0005-0000-0000-0000910B0000}"/>
    <cellStyle name="40% — акцент4 4 4 2 2 4" xfId="15678" xr:uid="{00000000-0005-0000-0000-0000920B0000}"/>
    <cellStyle name="40% — акцент4 4 4 2 2 5" xfId="17305" xr:uid="{00000000-0005-0000-0000-0000930B0000}"/>
    <cellStyle name="40% — акцент4 4 4 2 2 6" xfId="9427" xr:uid="{00000000-0005-0000-0000-0000940B0000}"/>
    <cellStyle name="40% — акцент4 4 4 2 2 7" xfId="7697" xr:uid="{00000000-0005-0000-0000-0000950B0000}"/>
    <cellStyle name="40% — акцент4 4 4 2 3" xfId="10887" xr:uid="{00000000-0005-0000-0000-0000960B0000}"/>
    <cellStyle name="40% — акцент4 4 4 2 3 2" xfId="18205" xr:uid="{00000000-0005-0000-0000-0000970B0000}"/>
    <cellStyle name="40% — акцент4 4 4 2 4" xfId="13091" xr:uid="{00000000-0005-0000-0000-0000980B0000}"/>
    <cellStyle name="40% — акцент4 4 4 2 5" xfId="14936" xr:uid="{00000000-0005-0000-0000-0000990B0000}"/>
    <cellStyle name="40% — акцент4 4 4 2 6" xfId="16563" xr:uid="{00000000-0005-0000-0000-00009A0B0000}"/>
    <cellStyle name="40% — акцент4 4 4 2 7" xfId="8685" xr:uid="{00000000-0005-0000-0000-00009B0B0000}"/>
    <cellStyle name="40% — акцент4 4 4 2 8" xfId="6955" xr:uid="{00000000-0005-0000-0000-00009C0B0000}"/>
    <cellStyle name="40% — акцент4 4 4 3" xfId="4529" xr:uid="{00000000-0005-0000-0000-00009D0B0000}"/>
    <cellStyle name="40% — акцент4 4 4 3 2" xfId="11234" xr:uid="{00000000-0005-0000-0000-00009E0B0000}"/>
    <cellStyle name="40% — акцент4 4 4 3 2 2" xfId="18552" xr:uid="{00000000-0005-0000-0000-00009F0B0000}"/>
    <cellStyle name="40% — акцент4 4 4 3 3" xfId="13438" xr:uid="{00000000-0005-0000-0000-0000A00B0000}"/>
    <cellStyle name="40% — акцент4 4 4 3 4" xfId="15283" xr:uid="{00000000-0005-0000-0000-0000A10B0000}"/>
    <cellStyle name="40% — акцент4 4 4 3 5" xfId="16910" xr:uid="{00000000-0005-0000-0000-0000A20B0000}"/>
    <cellStyle name="40% — акцент4 4 4 3 6" xfId="9032" xr:uid="{00000000-0005-0000-0000-0000A30B0000}"/>
    <cellStyle name="40% — акцент4 4 4 3 7" xfId="7302" xr:uid="{00000000-0005-0000-0000-0000A40B0000}"/>
    <cellStyle name="40% — акцент4 4 4 4" xfId="10460" xr:uid="{00000000-0005-0000-0000-0000A50B0000}"/>
    <cellStyle name="40% — акцент4 4 4 4 2" xfId="17830" xr:uid="{00000000-0005-0000-0000-0000A60B0000}"/>
    <cellStyle name="40% — акцент4 4 4 5" xfId="12705" xr:uid="{00000000-0005-0000-0000-0000A70B0000}"/>
    <cellStyle name="40% — акцент4 4 4 6" xfId="14550" xr:uid="{00000000-0005-0000-0000-0000A80B0000}"/>
    <cellStyle name="40% — акцент4 4 4 7" xfId="16166" xr:uid="{00000000-0005-0000-0000-0000A90B0000}"/>
    <cellStyle name="40% — акцент4 4 4 8" xfId="8290" xr:uid="{00000000-0005-0000-0000-0000AA0B0000}"/>
    <cellStyle name="40% — акцент4 4 4 9" xfId="6535" xr:uid="{00000000-0005-0000-0000-0000AB0B0000}"/>
    <cellStyle name="40% - Акцент4 4 5" xfId="3437" xr:uid="{00000000-0005-0000-0000-0000AC0B0000}"/>
    <cellStyle name="40% — акцент4 4 5" xfId="3229" xr:uid="{00000000-0005-0000-0000-0000AD0B0000}"/>
    <cellStyle name="40% — акцент4 4 5 10" xfId="20737" xr:uid="{00000000-0005-0000-0000-0000AE0B0000}"/>
    <cellStyle name="40% — акцент4 4 5 2" xfId="4067" xr:uid="{00000000-0005-0000-0000-0000AF0B0000}"/>
    <cellStyle name="40% — акцент4 4 5 2 2" xfId="4814" xr:uid="{00000000-0005-0000-0000-0000B00B0000}"/>
    <cellStyle name="40% — акцент4 4 5 2 2 2" xfId="11519" xr:uid="{00000000-0005-0000-0000-0000B10B0000}"/>
    <cellStyle name="40% — акцент4 4 5 2 2 2 2" xfId="18837" xr:uid="{00000000-0005-0000-0000-0000B20B0000}"/>
    <cellStyle name="40% — акцент4 4 5 2 2 3" xfId="13723" xr:uid="{00000000-0005-0000-0000-0000B30B0000}"/>
    <cellStyle name="40% — акцент4 4 5 2 2 4" xfId="15568" xr:uid="{00000000-0005-0000-0000-0000B40B0000}"/>
    <cellStyle name="40% — акцент4 4 5 2 2 5" xfId="17195" xr:uid="{00000000-0005-0000-0000-0000B50B0000}"/>
    <cellStyle name="40% — акцент4 4 5 2 2 6" xfId="9317" xr:uid="{00000000-0005-0000-0000-0000B60B0000}"/>
    <cellStyle name="40% — акцент4 4 5 2 2 7" xfId="7587" xr:uid="{00000000-0005-0000-0000-0000B70B0000}"/>
    <cellStyle name="40% — акцент4 4 5 2 3" xfId="10777" xr:uid="{00000000-0005-0000-0000-0000B80B0000}"/>
    <cellStyle name="40% — акцент4 4 5 2 3 2" xfId="18095" xr:uid="{00000000-0005-0000-0000-0000B90B0000}"/>
    <cellStyle name="40% — акцент4 4 5 2 4" xfId="12981" xr:uid="{00000000-0005-0000-0000-0000BA0B0000}"/>
    <cellStyle name="40% — акцент4 4 5 2 5" xfId="14826" xr:uid="{00000000-0005-0000-0000-0000BB0B0000}"/>
    <cellStyle name="40% — акцент4 4 5 2 6" xfId="16453" xr:uid="{00000000-0005-0000-0000-0000BC0B0000}"/>
    <cellStyle name="40% — акцент4 4 5 2 7" xfId="8575" xr:uid="{00000000-0005-0000-0000-0000BD0B0000}"/>
    <cellStyle name="40% — акцент4 4 5 2 8" xfId="6845" xr:uid="{00000000-0005-0000-0000-0000BE0B0000}"/>
    <cellStyle name="40% — акцент4 4 5 3" xfId="4419" xr:uid="{00000000-0005-0000-0000-0000BF0B0000}"/>
    <cellStyle name="40% — акцент4 4 5 3 2" xfId="11124" xr:uid="{00000000-0005-0000-0000-0000C00B0000}"/>
    <cellStyle name="40% — акцент4 4 5 3 2 2" xfId="18442" xr:uid="{00000000-0005-0000-0000-0000C10B0000}"/>
    <cellStyle name="40% — акцент4 4 5 3 3" xfId="13328" xr:uid="{00000000-0005-0000-0000-0000C20B0000}"/>
    <cellStyle name="40% — акцент4 4 5 3 4" xfId="15173" xr:uid="{00000000-0005-0000-0000-0000C30B0000}"/>
    <cellStyle name="40% — акцент4 4 5 3 5" xfId="16800" xr:uid="{00000000-0005-0000-0000-0000C40B0000}"/>
    <cellStyle name="40% — акцент4 4 5 3 6" xfId="8922" xr:uid="{00000000-0005-0000-0000-0000C50B0000}"/>
    <cellStyle name="40% — акцент4 4 5 3 7" xfId="7192" xr:uid="{00000000-0005-0000-0000-0000C60B0000}"/>
    <cellStyle name="40% — акцент4 4 5 4" xfId="10329" xr:uid="{00000000-0005-0000-0000-0000C70B0000}"/>
    <cellStyle name="40% — акцент4 4 5 4 2" xfId="17726" xr:uid="{00000000-0005-0000-0000-0000C80B0000}"/>
    <cellStyle name="40% — акцент4 4 5 5" xfId="12601" xr:uid="{00000000-0005-0000-0000-0000C90B0000}"/>
    <cellStyle name="40% — акцент4 4 5 6" xfId="14446" xr:uid="{00000000-0005-0000-0000-0000CA0B0000}"/>
    <cellStyle name="40% — акцент4 4 5 7" xfId="16056" xr:uid="{00000000-0005-0000-0000-0000CB0B0000}"/>
    <cellStyle name="40% — акцент4 4 5 8" xfId="8180" xr:uid="{00000000-0005-0000-0000-0000CC0B0000}"/>
    <cellStyle name="40% — акцент4 4 5 9" xfId="6423" xr:uid="{00000000-0005-0000-0000-0000CD0B0000}"/>
    <cellStyle name="40% - Акцент4 4 6" xfId="3338" xr:uid="{00000000-0005-0000-0000-0000CE0B0000}"/>
    <cellStyle name="40% — акцент4 4 6" xfId="3623" xr:uid="{00000000-0005-0000-0000-0000CF0B0000}"/>
    <cellStyle name="40% — акцент4 4 6 2" xfId="4254" xr:uid="{00000000-0005-0000-0000-0000D00B0000}"/>
    <cellStyle name="40% — акцент4 4 6 2 2" xfId="5001" xr:uid="{00000000-0005-0000-0000-0000D10B0000}"/>
    <cellStyle name="40% — акцент4 4 6 2 2 2" xfId="11706" xr:uid="{00000000-0005-0000-0000-0000D20B0000}"/>
    <cellStyle name="40% — акцент4 4 6 2 2 2 2" xfId="19024" xr:uid="{00000000-0005-0000-0000-0000D30B0000}"/>
    <cellStyle name="40% — акцент4 4 6 2 2 3" xfId="13910" xr:uid="{00000000-0005-0000-0000-0000D40B0000}"/>
    <cellStyle name="40% — акцент4 4 6 2 2 4" xfId="15755" xr:uid="{00000000-0005-0000-0000-0000D50B0000}"/>
    <cellStyle name="40% — акцент4 4 6 2 2 5" xfId="17382" xr:uid="{00000000-0005-0000-0000-0000D60B0000}"/>
    <cellStyle name="40% — акцент4 4 6 2 2 6" xfId="9504" xr:uid="{00000000-0005-0000-0000-0000D70B0000}"/>
    <cellStyle name="40% — акцент4 4 6 2 2 7" xfId="7774" xr:uid="{00000000-0005-0000-0000-0000D80B0000}"/>
    <cellStyle name="40% — акцент4 4 6 2 3" xfId="10964" xr:uid="{00000000-0005-0000-0000-0000D90B0000}"/>
    <cellStyle name="40% — акцент4 4 6 2 3 2" xfId="18282" xr:uid="{00000000-0005-0000-0000-0000DA0B0000}"/>
    <cellStyle name="40% — акцент4 4 6 2 4" xfId="13168" xr:uid="{00000000-0005-0000-0000-0000DB0B0000}"/>
    <cellStyle name="40% — акцент4 4 6 2 5" xfId="15013" xr:uid="{00000000-0005-0000-0000-0000DC0B0000}"/>
    <cellStyle name="40% — акцент4 4 6 2 6" xfId="16640" xr:uid="{00000000-0005-0000-0000-0000DD0B0000}"/>
    <cellStyle name="40% — акцент4 4 6 2 7" xfId="8762" xr:uid="{00000000-0005-0000-0000-0000DE0B0000}"/>
    <cellStyle name="40% — акцент4 4 6 2 8" xfId="7032" xr:uid="{00000000-0005-0000-0000-0000DF0B0000}"/>
    <cellStyle name="40% — акцент4 4 6 3" xfId="4606" xr:uid="{00000000-0005-0000-0000-0000E00B0000}"/>
    <cellStyle name="40% — акцент4 4 6 3 2" xfId="11311" xr:uid="{00000000-0005-0000-0000-0000E10B0000}"/>
    <cellStyle name="40% — акцент4 4 6 3 2 2" xfId="18629" xr:uid="{00000000-0005-0000-0000-0000E20B0000}"/>
    <cellStyle name="40% — акцент4 4 6 3 3" xfId="13515" xr:uid="{00000000-0005-0000-0000-0000E30B0000}"/>
    <cellStyle name="40% — акцент4 4 6 3 4" xfId="15360" xr:uid="{00000000-0005-0000-0000-0000E40B0000}"/>
    <cellStyle name="40% — акцент4 4 6 3 5" xfId="16987" xr:uid="{00000000-0005-0000-0000-0000E50B0000}"/>
    <cellStyle name="40% — акцент4 4 6 3 6" xfId="9109" xr:uid="{00000000-0005-0000-0000-0000E60B0000}"/>
    <cellStyle name="40% — акцент4 4 6 3 7" xfId="7379" xr:uid="{00000000-0005-0000-0000-0000E70B0000}"/>
    <cellStyle name="40% — акцент4 4 6 4" xfId="10545" xr:uid="{00000000-0005-0000-0000-0000E80B0000}"/>
    <cellStyle name="40% — акцент4 4 6 4 2" xfId="17907" xr:uid="{00000000-0005-0000-0000-0000E90B0000}"/>
    <cellStyle name="40% — акцент4 4 6 5" xfId="12782" xr:uid="{00000000-0005-0000-0000-0000EA0B0000}"/>
    <cellStyle name="40% — акцент4 4 6 6" xfId="14627" xr:uid="{00000000-0005-0000-0000-0000EB0B0000}"/>
    <cellStyle name="40% — акцент4 4 6 7" xfId="16243" xr:uid="{00000000-0005-0000-0000-0000EC0B0000}"/>
    <cellStyle name="40% — акцент4 4 6 8" xfId="8367" xr:uid="{00000000-0005-0000-0000-0000ED0B0000}"/>
    <cellStyle name="40% — акцент4 4 6 9" xfId="6614" xr:uid="{00000000-0005-0000-0000-0000EE0B0000}"/>
    <cellStyle name="40% - Акцент4 4 7" xfId="3431" xr:uid="{00000000-0005-0000-0000-0000EF0B0000}"/>
    <cellStyle name="40% — акцент4 4 7" xfId="3662" xr:uid="{00000000-0005-0000-0000-0000F00B0000}"/>
    <cellStyle name="40% — акцент4 4 7 2" xfId="4264" xr:uid="{00000000-0005-0000-0000-0000F10B0000}"/>
    <cellStyle name="40% — акцент4 4 7 2 2" xfId="5011" xr:uid="{00000000-0005-0000-0000-0000F20B0000}"/>
    <cellStyle name="40% — акцент4 4 7 2 2 2" xfId="11716" xr:uid="{00000000-0005-0000-0000-0000F30B0000}"/>
    <cellStyle name="40% — акцент4 4 7 2 2 2 2" xfId="19034" xr:uid="{00000000-0005-0000-0000-0000F40B0000}"/>
    <cellStyle name="40% — акцент4 4 7 2 2 3" xfId="13920" xr:uid="{00000000-0005-0000-0000-0000F50B0000}"/>
    <cellStyle name="40% — акцент4 4 7 2 2 4" xfId="15765" xr:uid="{00000000-0005-0000-0000-0000F60B0000}"/>
    <cellStyle name="40% — акцент4 4 7 2 2 5" xfId="17392" xr:uid="{00000000-0005-0000-0000-0000F70B0000}"/>
    <cellStyle name="40% — акцент4 4 7 2 2 6" xfId="9514" xr:uid="{00000000-0005-0000-0000-0000F80B0000}"/>
    <cellStyle name="40% — акцент4 4 7 2 2 7" xfId="7784" xr:uid="{00000000-0005-0000-0000-0000F90B0000}"/>
    <cellStyle name="40% — акцент4 4 7 2 3" xfId="10974" xr:uid="{00000000-0005-0000-0000-0000FA0B0000}"/>
    <cellStyle name="40% — акцент4 4 7 2 3 2" xfId="18292" xr:uid="{00000000-0005-0000-0000-0000FB0B0000}"/>
    <cellStyle name="40% — акцент4 4 7 2 4" xfId="13178" xr:uid="{00000000-0005-0000-0000-0000FC0B0000}"/>
    <cellStyle name="40% — акцент4 4 7 2 5" xfId="15023" xr:uid="{00000000-0005-0000-0000-0000FD0B0000}"/>
    <cellStyle name="40% — акцент4 4 7 2 6" xfId="16650" xr:uid="{00000000-0005-0000-0000-0000FE0B0000}"/>
    <cellStyle name="40% — акцент4 4 7 2 7" xfId="8772" xr:uid="{00000000-0005-0000-0000-0000FF0B0000}"/>
    <cellStyle name="40% — акцент4 4 7 2 8" xfId="7042" xr:uid="{00000000-0005-0000-0000-0000000C0000}"/>
    <cellStyle name="40% — акцент4 4 7 3" xfId="4616" xr:uid="{00000000-0005-0000-0000-0000010C0000}"/>
    <cellStyle name="40% — акцент4 4 7 3 2" xfId="11321" xr:uid="{00000000-0005-0000-0000-0000020C0000}"/>
    <cellStyle name="40% — акцент4 4 7 3 2 2" xfId="18639" xr:uid="{00000000-0005-0000-0000-0000030C0000}"/>
    <cellStyle name="40% — акцент4 4 7 3 3" xfId="13525" xr:uid="{00000000-0005-0000-0000-0000040C0000}"/>
    <cellStyle name="40% — акцент4 4 7 3 4" xfId="15370" xr:uid="{00000000-0005-0000-0000-0000050C0000}"/>
    <cellStyle name="40% — акцент4 4 7 3 5" xfId="16997" xr:uid="{00000000-0005-0000-0000-0000060C0000}"/>
    <cellStyle name="40% — акцент4 4 7 3 6" xfId="9119" xr:uid="{00000000-0005-0000-0000-0000070C0000}"/>
    <cellStyle name="40% — акцент4 4 7 3 7" xfId="7389" xr:uid="{00000000-0005-0000-0000-0000080C0000}"/>
    <cellStyle name="40% — акцент4 4 7 4" xfId="10557" xr:uid="{00000000-0005-0000-0000-0000090C0000}"/>
    <cellStyle name="40% — акцент4 4 7 4 2" xfId="17916" xr:uid="{00000000-0005-0000-0000-00000A0C0000}"/>
    <cellStyle name="40% — акцент4 4 7 5" xfId="12791" xr:uid="{00000000-0005-0000-0000-00000B0C0000}"/>
    <cellStyle name="40% — акцент4 4 7 6" xfId="14636" xr:uid="{00000000-0005-0000-0000-00000C0C0000}"/>
    <cellStyle name="40% — акцент4 4 7 7" xfId="16253" xr:uid="{00000000-0005-0000-0000-00000D0C0000}"/>
    <cellStyle name="40% — акцент4 4 7 8" xfId="8377" xr:uid="{00000000-0005-0000-0000-00000E0C0000}"/>
    <cellStyle name="40% — акцент4 4 7 9" xfId="6624" xr:uid="{00000000-0005-0000-0000-00000F0C0000}"/>
    <cellStyle name="40% - Акцент4 4 8" xfId="3343" xr:uid="{00000000-0005-0000-0000-0000100C0000}"/>
    <cellStyle name="40% — акцент4 4 8" xfId="3657" xr:uid="{00000000-0005-0000-0000-0000110C0000}"/>
    <cellStyle name="40% — акцент4 4 8 2" xfId="4261" xr:uid="{00000000-0005-0000-0000-0000120C0000}"/>
    <cellStyle name="40% — акцент4 4 8 2 2" xfId="5008" xr:uid="{00000000-0005-0000-0000-0000130C0000}"/>
    <cellStyle name="40% — акцент4 4 8 2 2 2" xfId="11713" xr:uid="{00000000-0005-0000-0000-0000140C0000}"/>
    <cellStyle name="40% — акцент4 4 8 2 2 2 2" xfId="19031" xr:uid="{00000000-0005-0000-0000-0000150C0000}"/>
    <cellStyle name="40% — акцент4 4 8 2 2 3" xfId="13917" xr:uid="{00000000-0005-0000-0000-0000160C0000}"/>
    <cellStyle name="40% — акцент4 4 8 2 2 4" xfId="15762" xr:uid="{00000000-0005-0000-0000-0000170C0000}"/>
    <cellStyle name="40% — акцент4 4 8 2 2 5" xfId="17389" xr:uid="{00000000-0005-0000-0000-0000180C0000}"/>
    <cellStyle name="40% — акцент4 4 8 2 2 6" xfId="9511" xr:uid="{00000000-0005-0000-0000-0000190C0000}"/>
    <cellStyle name="40% — акцент4 4 8 2 2 7" xfId="7781" xr:uid="{00000000-0005-0000-0000-00001A0C0000}"/>
    <cellStyle name="40% — акцент4 4 8 2 3" xfId="10971" xr:uid="{00000000-0005-0000-0000-00001B0C0000}"/>
    <cellStyle name="40% — акцент4 4 8 2 3 2" xfId="18289" xr:uid="{00000000-0005-0000-0000-00001C0C0000}"/>
    <cellStyle name="40% — акцент4 4 8 2 4" xfId="13175" xr:uid="{00000000-0005-0000-0000-00001D0C0000}"/>
    <cellStyle name="40% — акцент4 4 8 2 5" xfId="15020" xr:uid="{00000000-0005-0000-0000-00001E0C0000}"/>
    <cellStyle name="40% — акцент4 4 8 2 6" xfId="16647" xr:uid="{00000000-0005-0000-0000-00001F0C0000}"/>
    <cellStyle name="40% — акцент4 4 8 2 7" xfId="8769" xr:uid="{00000000-0005-0000-0000-0000200C0000}"/>
    <cellStyle name="40% — акцент4 4 8 2 8" xfId="7039" xr:uid="{00000000-0005-0000-0000-0000210C0000}"/>
    <cellStyle name="40% — акцент4 4 8 3" xfId="4613" xr:uid="{00000000-0005-0000-0000-0000220C0000}"/>
    <cellStyle name="40% — акцент4 4 8 3 2" xfId="11318" xr:uid="{00000000-0005-0000-0000-0000230C0000}"/>
    <cellStyle name="40% — акцент4 4 8 3 2 2" xfId="18636" xr:uid="{00000000-0005-0000-0000-0000240C0000}"/>
    <cellStyle name="40% — акцент4 4 8 3 3" xfId="13522" xr:uid="{00000000-0005-0000-0000-0000250C0000}"/>
    <cellStyle name="40% — акцент4 4 8 3 4" xfId="15367" xr:uid="{00000000-0005-0000-0000-0000260C0000}"/>
    <cellStyle name="40% — акцент4 4 8 3 5" xfId="16994" xr:uid="{00000000-0005-0000-0000-0000270C0000}"/>
    <cellStyle name="40% — акцент4 4 8 3 6" xfId="9116" xr:uid="{00000000-0005-0000-0000-0000280C0000}"/>
    <cellStyle name="40% — акцент4 4 8 3 7" xfId="7386" xr:uid="{00000000-0005-0000-0000-0000290C0000}"/>
    <cellStyle name="40% — акцент4 4 8 4" xfId="10554" xr:uid="{00000000-0005-0000-0000-00002A0C0000}"/>
    <cellStyle name="40% — акцент4 4 8 4 2" xfId="17913" xr:uid="{00000000-0005-0000-0000-00002B0C0000}"/>
    <cellStyle name="40% — акцент4 4 8 5" xfId="12788" xr:uid="{00000000-0005-0000-0000-00002C0C0000}"/>
    <cellStyle name="40% — акцент4 4 8 6" xfId="14633" xr:uid="{00000000-0005-0000-0000-00002D0C0000}"/>
    <cellStyle name="40% — акцент4 4 8 7" xfId="16250" xr:uid="{00000000-0005-0000-0000-00002E0C0000}"/>
    <cellStyle name="40% — акцент4 4 8 8" xfId="8374" xr:uid="{00000000-0005-0000-0000-00002F0C0000}"/>
    <cellStyle name="40% — акцент4 4 8 9" xfId="6621" xr:uid="{00000000-0005-0000-0000-0000300C0000}"/>
    <cellStyle name="40% - Акцент4 4 9" xfId="3420" xr:uid="{00000000-0005-0000-0000-0000310C0000}"/>
    <cellStyle name="40% — акцент4 4 9" xfId="2403" xr:uid="{00000000-0005-0000-0000-0000320C0000}"/>
    <cellStyle name="40% - Акцент4 5" xfId="1234" xr:uid="{00000000-0005-0000-0000-0000330C0000}"/>
    <cellStyle name="40% — акцент4 5" xfId="2145" xr:uid="{00000000-0005-0000-0000-0000340C0000}"/>
    <cellStyle name="40% — акцент4 5 2" xfId="3587" xr:uid="{00000000-0005-0000-0000-0000350C0000}"/>
    <cellStyle name="40% — акцент4 5 2 10" xfId="20914" xr:uid="{00000000-0005-0000-0000-0000360C0000}"/>
    <cellStyle name="40% — акцент4 5 2 2" xfId="4243" xr:uid="{00000000-0005-0000-0000-0000370C0000}"/>
    <cellStyle name="40% — акцент4 5 2 2 2" xfId="4990" xr:uid="{00000000-0005-0000-0000-0000380C0000}"/>
    <cellStyle name="40% — акцент4 5 2 2 2 2" xfId="11695" xr:uid="{00000000-0005-0000-0000-0000390C0000}"/>
    <cellStyle name="40% — акцент4 5 2 2 2 2 2" xfId="19013" xr:uid="{00000000-0005-0000-0000-00003A0C0000}"/>
    <cellStyle name="40% — акцент4 5 2 2 2 3" xfId="13899" xr:uid="{00000000-0005-0000-0000-00003B0C0000}"/>
    <cellStyle name="40% — акцент4 5 2 2 2 4" xfId="15744" xr:uid="{00000000-0005-0000-0000-00003C0C0000}"/>
    <cellStyle name="40% — акцент4 5 2 2 2 5" xfId="17371" xr:uid="{00000000-0005-0000-0000-00003D0C0000}"/>
    <cellStyle name="40% — акцент4 5 2 2 2 6" xfId="9493" xr:uid="{00000000-0005-0000-0000-00003E0C0000}"/>
    <cellStyle name="40% — акцент4 5 2 2 2 7" xfId="7763" xr:uid="{00000000-0005-0000-0000-00003F0C0000}"/>
    <cellStyle name="40% — акцент4 5 2 2 3" xfId="10953" xr:uid="{00000000-0005-0000-0000-0000400C0000}"/>
    <cellStyle name="40% — акцент4 5 2 2 3 2" xfId="18271" xr:uid="{00000000-0005-0000-0000-0000410C0000}"/>
    <cellStyle name="40% — акцент4 5 2 2 4" xfId="13157" xr:uid="{00000000-0005-0000-0000-0000420C0000}"/>
    <cellStyle name="40% — акцент4 5 2 2 5" xfId="15002" xr:uid="{00000000-0005-0000-0000-0000430C0000}"/>
    <cellStyle name="40% — акцент4 5 2 2 6" xfId="16629" xr:uid="{00000000-0005-0000-0000-0000440C0000}"/>
    <cellStyle name="40% — акцент4 5 2 2 7" xfId="8751" xr:uid="{00000000-0005-0000-0000-0000450C0000}"/>
    <cellStyle name="40% — акцент4 5 2 2 8" xfId="7021" xr:uid="{00000000-0005-0000-0000-0000460C0000}"/>
    <cellStyle name="40% — акцент4 5 2 3" xfId="4595" xr:uid="{00000000-0005-0000-0000-0000470C0000}"/>
    <cellStyle name="40% — акцент4 5 2 3 2" xfId="11300" xr:uid="{00000000-0005-0000-0000-0000480C0000}"/>
    <cellStyle name="40% — акцент4 5 2 3 2 2" xfId="18618" xr:uid="{00000000-0005-0000-0000-0000490C0000}"/>
    <cellStyle name="40% — акцент4 5 2 3 3" xfId="13504" xr:uid="{00000000-0005-0000-0000-00004A0C0000}"/>
    <cellStyle name="40% — акцент4 5 2 3 4" xfId="15349" xr:uid="{00000000-0005-0000-0000-00004B0C0000}"/>
    <cellStyle name="40% — акцент4 5 2 3 5" xfId="16976" xr:uid="{00000000-0005-0000-0000-00004C0C0000}"/>
    <cellStyle name="40% — акцент4 5 2 3 6" xfId="9098" xr:uid="{00000000-0005-0000-0000-00004D0C0000}"/>
    <cellStyle name="40% — акцент4 5 2 3 7" xfId="7368" xr:uid="{00000000-0005-0000-0000-00004E0C0000}"/>
    <cellStyle name="40% — акцент4 5 2 4" xfId="10532" xr:uid="{00000000-0005-0000-0000-00004F0C0000}"/>
    <cellStyle name="40% — акцент4 5 2 4 2" xfId="17896" xr:uid="{00000000-0005-0000-0000-0000500C0000}"/>
    <cellStyle name="40% — акцент4 5 2 5" xfId="12771" xr:uid="{00000000-0005-0000-0000-0000510C0000}"/>
    <cellStyle name="40% — акцент4 5 2 6" xfId="14616" xr:uid="{00000000-0005-0000-0000-0000520C0000}"/>
    <cellStyle name="40% — акцент4 5 2 7" xfId="16232" xr:uid="{00000000-0005-0000-0000-0000530C0000}"/>
    <cellStyle name="40% — акцент4 5 2 8" xfId="8356" xr:uid="{00000000-0005-0000-0000-0000540C0000}"/>
    <cellStyle name="40% — акцент4 5 2 9" xfId="6603" xr:uid="{00000000-0005-0000-0000-0000550C0000}"/>
    <cellStyle name="40% — акцент4 5 3" xfId="3263" xr:uid="{00000000-0005-0000-0000-0000560C0000}"/>
    <cellStyle name="40% — акцент4 5 3 10" xfId="20761" xr:uid="{00000000-0005-0000-0000-0000570C0000}"/>
    <cellStyle name="40% — акцент4 5 3 2" xfId="4089" xr:uid="{00000000-0005-0000-0000-0000580C0000}"/>
    <cellStyle name="40% — акцент4 5 3 2 2" xfId="4836" xr:uid="{00000000-0005-0000-0000-0000590C0000}"/>
    <cellStyle name="40% — акцент4 5 3 2 2 2" xfId="11541" xr:uid="{00000000-0005-0000-0000-00005A0C0000}"/>
    <cellStyle name="40% — акцент4 5 3 2 2 2 2" xfId="18859" xr:uid="{00000000-0005-0000-0000-00005B0C0000}"/>
    <cellStyle name="40% — акцент4 5 3 2 2 3" xfId="13745" xr:uid="{00000000-0005-0000-0000-00005C0C0000}"/>
    <cellStyle name="40% — акцент4 5 3 2 2 4" xfId="15590" xr:uid="{00000000-0005-0000-0000-00005D0C0000}"/>
    <cellStyle name="40% — акцент4 5 3 2 2 5" xfId="17217" xr:uid="{00000000-0005-0000-0000-00005E0C0000}"/>
    <cellStyle name="40% — акцент4 5 3 2 2 6" xfId="9339" xr:uid="{00000000-0005-0000-0000-00005F0C0000}"/>
    <cellStyle name="40% — акцент4 5 3 2 2 7" xfId="7609" xr:uid="{00000000-0005-0000-0000-0000600C0000}"/>
    <cellStyle name="40% — акцент4 5 3 2 3" xfId="10799" xr:uid="{00000000-0005-0000-0000-0000610C0000}"/>
    <cellStyle name="40% — акцент4 5 3 2 3 2" xfId="18117" xr:uid="{00000000-0005-0000-0000-0000620C0000}"/>
    <cellStyle name="40% — акцент4 5 3 2 4" xfId="13003" xr:uid="{00000000-0005-0000-0000-0000630C0000}"/>
    <cellStyle name="40% — акцент4 5 3 2 5" xfId="14848" xr:uid="{00000000-0005-0000-0000-0000640C0000}"/>
    <cellStyle name="40% — акцент4 5 3 2 6" xfId="16475" xr:uid="{00000000-0005-0000-0000-0000650C0000}"/>
    <cellStyle name="40% — акцент4 5 3 2 7" xfId="8597" xr:uid="{00000000-0005-0000-0000-0000660C0000}"/>
    <cellStyle name="40% — акцент4 5 3 2 8" xfId="6867" xr:uid="{00000000-0005-0000-0000-0000670C0000}"/>
    <cellStyle name="40% — акцент4 5 3 3" xfId="4441" xr:uid="{00000000-0005-0000-0000-0000680C0000}"/>
    <cellStyle name="40% — акцент4 5 3 3 2" xfId="11146" xr:uid="{00000000-0005-0000-0000-0000690C0000}"/>
    <cellStyle name="40% — акцент4 5 3 3 2 2" xfId="18464" xr:uid="{00000000-0005-0000-0000-00006A0C0000}"/>
    <cellStyle name="40% — акцент4 5 3 3 3" xfId="13350" xr:uid="{00000000-0005-0000-0000-00006B0C0000}"/>
    <cellStyle name="40% — акцент4 5 3 3 4" xfId="15195" xr:uid="{00000000-0005-0000-0000-00006C0C0000}"/>
    <cellStyle name="40% — акцент4 5 3 3 5" xfId="16822" xr:uid="{00000000-0005-0000-0000-00006D0C0000}"/>
    <cellStyle name="40% — акцент4 5 3 3 6" xfId="8944" xr:uid="{00000000-0005-0000-0000-00006E0C0000}"/>
    <cellStyle name="40% — акцент4 5 3 3 7" xfId="7214" xr:uid="{00000000-0005-0000-0000-00006F0C0000}"/>
    <cellStyle name="40% — акцент4 5 3 4" xfId="10363" xr:uid="{00000000-0005-0000-0000-0000700C0000}"/>
    <cellStyle name="40% — акцент4 5 3 4 2" xfId="17747" xr:uid="{00000000-0005-0000-0000-0000710C0000}"/>
    <cellStyle name="40% — акцент4 5 3 5" xfId="12622" xr:uid="{00000000-0005-0000-0000-0000720C0000}"/>
    <cellStyle name="40% — акцент4 5 3 6" xfId="14467" xr:uid="{00000000-0005-0000-0000-0000730C0000}"/>
    <cellStyle name="40% — акцент4 5 3 7" xfId="16078" xr:uid="{00000000-0005-0000-0000-0000740C0000}"/>
    <cellStyle name="40% — акцент4 5 3 8" xfId="8202" xr:uid="{00000000-0005-0000-0000-0000750C0000}"/>
    <cellStyle name="40% — акцент4 5 3 9" xfId="6446" xr:uid="{00000000-0005-0000-0000-0000760C0000}"/>
    <cellStyle name="40% — акцент4 5 4" xfId="2425" xr:uid="{00000000-0005-0000-0000-0000770C0000}"/>
    <cellStyle name="40% - Акцент4 6" xfId="1235" xr:uid="{00000000-0005-0000-0000-0000780C0000}"/>
    <cellStyle name="40% — акцент4 6" xfId="2339" xr:uid="{00000000-0005-0000-0000-0000790C0000}"/>
    <cellStyle name="40% - Акцент4 7" xfId="1236" xr:uid="{00000000-0005-0000-0000-00007A0C0000}"/>
    <cellStyle name="40% — акцент4 7" xfId="2359" xr:uid="{00000000-0005-0000-0000-00007B0C0000}"/>
    <cellStyle name="40% - Акцент4 8" xfId="1237" xr:uid="{00000000-0005-0000-0000-00007C0C0000}"/>
    <cellStyle name="40% — акцент4 8" xfId="2512" xr:uid="{00000000-0005-0000-0000-00007D0C0000}"/>
    <cellStyle name="40% - Акцент4 9" xfId="1238" xr:uid="{00000000-0005-0000-0000-00007E0C0000}"/>
    <cellStyle name="40% — акцент4 9" xfId="2523" xr:uid="{00000000-0005-0000-0000-00007F0C0000}"/>
    <cellStyle name="40% — акцент5" xfId="975" builtinId="47" customBuiltin="1"/>
    <cellStyle name="40% - Акцент5 10" xfId="1239" xr:uid="{00000000-0005-0000-0000-0000810C0000}"/>
    <cellStyle name="40% — акцент5 10" xfId="2539" xr:uid="{00000000-0005-0000-0000-0000820C0000}"/>
    <cellStyle name="40% - Акцент5 11" xfId="1240" xr:uid="{00000000-0005-0000-0000-0000830C0000}"/>
    <cellStyle name="40% — акцент5 11" xfId="3935" xr:uid="{00000000-0005-0000-0000-0000840C0000}"/>
    <cellStyle name="40% — акцент5 11 2" xfId="4682" xr:uid="{00000000-0005-0000-0000-0000850C0000}"/>
    <cellStyle name="40% — акцент5 11 2 2" xfId="11387" xr:uid="{00000000-0005-0000-0000-0000860C0000}"/>
    <cellStyle name="40% — акцент5 11 2 2 2" xfId="18705" xr:uid="{00000000-0005-0000-0000-0000870C0000}"/>
    <cellStyle name="40% — акцент5 11 2 3" xfId="13591" xr:uid="{00000000-0005-0000-0000-0000880C0000}"/>
    <cellStyle name="40% — акцент5 11 2 4" xfId="15436" xr:uid="{00000000-0005-0000-0000-0000890C0000}"/>
    <cellStyle name="40% — акцент5 11 2 5" xfId="17063" xr:uid="{00000000-0005-0000-0000-00008A0C0000}"/>
    <cellStyle name="40% — акцент5 11 2 6" xfId="9185" xr:uid="{00000000-0005-0000-0000-00008B0C0000}"/>
    <cellStyle name="40% — акцент5 11 2 7" xfId="7455" xr:uid="{00000000-0005-0000-0000-00008C0C0000}"/>
    <cellStyle name="40% — акцент5 11 3" xfId="10645" xr:uid="{00000000-0005-0000-0000-00008D0C0000}"/>
    <cellStyle name="40% — акцент5 11 3 2" xfId="17963" xr:uid="{00000000-0005-0000-0000-00008E0C0000}"/>
    <cellStyle name="40% — акцент5 11 4" xfId="12849" xr:uid="{00000000-0005-0000-0000-00008F0C0000}"/>
    <cellStyle name="40% — акцент5 11 5" xfId="14694" xr:uid="{00000000-0005-0000-0000-0000900C0000}"/>
    <cellStyle name="40% — акцент5 11 6" xfId="16321" xr:uid="{00000000-0005-0000-0000-0000910C0000}"/>
    <cellStyle name="40% — акцент5 11 7" xfId="8443" xr:uid="{00000000-0005-0000-0000-0000920C0000}"/>
    <cellStyle name="40% — акцент5 11 8" xfId="6713" xr:uid="{00000000-0005-0000-0000-0000930C0000}"/>
    <cellStyle name="40% - Акцент5 12" xfId="1241" xr:uid="{00000000-0005-0000-0000-0000940C0000}"/>
    <cellStyle name="40% — акцент5 12" xfId="4280" xr:uid="{00000000-0005-0000-0000-0000950C0000}"/>
    <cellStyle name="40% — акцент5 12 2" xfId="10988" xr:uid="{00000000-0005-0000-0000-0000960C0000}"/>
    <cellStyle name="40% — акцент5 12 2 2" xfId="18306" xr:uid="{00000000-0005-0000-0000-0000970C0000}"/>
    <cellStyle name="40% — акцент5 12 3" xfId="13192" xr:uid="{00000000-0005-0000-0000-0000980C0000}"/>
    <cellStyle name="40% — акцент5 12 4" xfId="15037" xr:uid="{00000000-0005-0000-0000-0000990C0000}"/>
    <cellStyle name="40% — акцент5 12 5" xfId="16664" xr:uid="{00000000-0005-0000-0000-00009A0C0000}"/>
    <cellStyle name="40% — акцент5 12 6" xfId="8786" xr:uid="{00000000-0005-0000-0000-00009B0C0000}"/>
    <cellStyle name="40% — акцент5 12 7" xfId="7056" xr:uid="{00000000-0005-0000-0000-00009C0C0000}"/>
    <cellStyle name="40% - Акцент5 13" xfId="1242" xr:uid="{00000000-0005-0000-0000-00009D0C0000}"/>
    <cellStyle name="40% — акцент5 13" xfId="2261" xr:uid="{00000000-0005-0000-0000-00009E0C0000}"/>
    <cellStyle name="40% — акцент5 13 2" xfId="17554" xr:uid="{00000000-0005-0000-0000-00009F0C0000}"/>
    <cellStyle name="40% — акцент5 13 3" xfId="9646" xr:uid="{00000000-0005-0000-0000-0000A00C0000}"/>
    <cellStyle name="40% - Акцент5 14" xfId="1243" xr:uid="{00000000-0005-0000-0000-0000A10C0000}"/>
    <cellStyle name="40% — акцент5 14" xfId="10170" xr:uid="{00000000-0005-0000-0000-0000A20C0000}"/>
    <cellStyle name="40% - Акцент5 15" xfId="1244" xr:uid="{00000000-0005-0000-0000-0000A30C0000}"/>
    <cellStyle name="40% — акцент5 15" xfId="10564" xr:uid="{00000000-0005-0000-0000-0000A40C0000}"/>
    <cellStyle name="40% - Акцент5 16" xfId="1245" xr:uid="{00000000-0005-0000-0000-0000A50C0000}"/>
    <cellStyle name="40% — акцент5 16" xfId="11969" xr:uid="{00000000-0005-0000-0000-0000A60C0000}"/>
    <cellStyle name="40% - Акцент5 17" xfId="1246" xr:uid="{00000000-0005-0000-0000-0000A70C0000}"/>
    <cellStyle name="40% — акцент5 17" xfId="10060" xr:uid="{00000000-0005-0000-0000-0000A80C0000}"/>
    <cellStyle name="40% - Акцент5 18" xfId="1247" xr:uid="{00000000-0005-0000-0000-0000A90C0000}"/>
    <cellStyle name="40% — акцент5 18" xfId="11858" xr:uid="{00000000-0005-0000-0000-0000AA0C0000}"/>
    <cellStyle name="40% - Акцент5 19" xfId="1248" xr:uid="{00000000-0005-0000-0000-0000AB0C0000}"/>
    <cellStyle name="40% — акцент5 19" xfId="12155" xr:uid="{00000000-0005-0000-0000-0000AC0C0000}"/>
    <cellStyle name="40% - Акцент5 2" xfId="68" xr:uid="{00000000-0005-0000-0000-0000AD0C0000}"/>
    <cellStyle name="40% — акцент5 2" xfId="271" xr:uid="{00000000-0005-0000-0000-0000AE0C0000}"/>
    <cellStyle name="40% - Акцент5 2 2" xfId="69" xr:uid="{00000000-0005-0000-0000-0000AF0C0000}"/>
    <cellStyle name="40% - Акцент5 2 2 2" xfId="1249" xr:uid="{00000000-0005-0000-0000-0000B00C0000}"/>
    <cellStyle name="40% - Акцент5 2 3" xfId="1250" xr:uid="{00000000-0005-0000-0000-0000B10C0000}"/>
    <cellStyle name="40% - Акцент5 2 4" xfId="3806" xr:uid="{00000000-0005-0000-0000-0000B20C0000}"/>
    <cellStyle name="40% - Акцент5 2 5" xfId="3688" xr:uid="{00000000-0005-0000-0000-0000B30C0000}"/>
    <cellStyle name="40% - Акцент5 2 6" xfId="2280" xr:uid="{00000000-0005-0000-0000-0000B40C0000}"/>
    <cellStyle name="40% - Акцент5 2 7" xfId="2223" xr:uid="{00000000-0005-0000-0000-0000B50C0000}"/>
    <cellStyle name="40% - Акцент5 20" xfId="1251" xr:uid="{00000000-0005-0000-0000-0000B60C0000}"/>
    <cellStyle name="40% — акцент5 20" xfId="9902" xr:uid="{00000000-0005-0000-0000-0000B70C0000}"/>
    <cellStyle name="40% - Акцент5 21" xfId="1252" xr:uid="{00000000-0005-0000-0000-0000B80C0000}"/>
    <cellStyle name="40% — акцент5 21" xfId="12203" xr:uid="{00000000-0005-0000-0000-0000B90C0000}"/>
    <cellStyle name="40% - Акцент5 22" xfId="1253" xr:uid="{00000000-0005-0000-0000-0000BA0C0000}"/>
    <cellStyle name="40% — акцент5 22" xfId="14048" xr:uid="{00000000-0005-0000-0000-0000BB0C0000}"/>
    <cellStyle name="40% - Акцент5 23" xfId="1254" xr:uid="{00000000-0005-0000-0000-0000BC0C0000}"/>
    <cellStyle name="40% — акцент5 23" xfId="15895" xr:uid="{00000000-0005-0000-0000-0000BD0C0000}"/>
    <cellStyle name="40% - Акцент5 24" xfId="1255" xr:uid="{00000000-0005-0000-0000-0000BE0C0000}"/>
    <cellStyle name="40% — акцент5 24" xfId="15888" xr:uid="{00000000-0005-0000-0000-0000BF0C0000}"/>
    <cellStyle name="40% — акцент5 25" xfId="8040" xr:uid="{00000000-0005-0000-0000-0000C00C0000}"/>
    <cellStyle name="40% — акцент5 26" xfId="5875" xr:uid="{00000000-0005-0000-0000-0000C10C0000}"/>
    <cellStyle name="40% — акцент5 27" xfId="6193" xr:uid="{00000000-0005-0000-0000-0000C20C0000}"/>
    <cellStyle name="40% — акцент5 28" xfId="20677" xr:uid="{00000000-0005-0000-0000-0000C30C0000}"/>
    <cellStyle name="40% - Акцент5 3" xfId="70" xr:uid="{00000000-0005-0000-0000-0000C40C0000}"/>
    <cellStyle name="40% — акцент5 3" xfId="290" xr:uid="{00000000-0005-0000-0000-0000C50C0000}"/>
    <cellStyle name="40% - Акцент5 3 10" xfId="3363" xr:uid="{00000000-0005-0000-0000-0000C60C0000}"/>
    <cellStyle name="40% - Акцент5 3 11" xfId="3286" xr:uid="{00000000-0005-0000-0000-0000C70C0000}"/>
    <cellStyle name="40% - Акцент5 3 12" xfId="3469" xr:uid="{00000000-0005-0000-0000-0000C80C0000}"/>
    <cellStyle name="40% - Акцент5 3 13" xfId="3689" xr:uid="{00000000-0005-0000-0000-0000C90C0000}"/>
    <cellStyle name="40% - Акцент5 3 14" xfId="20934" xr:uid="{00000000-0005-0000-0000-0000CA0C0000}"/>
    <cellStyle name="40% - Акцент5 3 15" xfId="20970" xr:uid="{00000000-0005-0000-0000-0000CB0C0000}"/>
    <cellStyle name="40% - Акцент5 3 2" xfId="1257" xr:uid="{00000000-0005-0000-0000-0000CC0C0000}"/>
    <cellStyle name="40% - Акцент5 3 3" xfId="1256" xr:uid="{00000000-0005-0000-0000-0000CD0C0000}"/>
    <cellStyle name="40% - Акцент5 3 4" xfId="3112" xr:uid="{00000000-0005-0000-0000-0000CE0C0000}"/>
    <cellStyle name="40% - Акцент5 3 5" xfId="3434" xr:uid="{00000000-0005-0000-0000-0000CF0C0000}"/>
    <cellStyle name="40% - Акцент5 3 6" xfId="3342" xr:uid="{00000000-0005-0000-0000-0000D00C0000}"/>
    <cellStyle name="40% - Акцент5 3 7" xfId="3487" xr:uid="{00000000-0005-0000-0000-0000D10C0000}"/>
    <cellStyle name="40% - Акцент5 3 8" xfId="3276" xr:uid="{00000000-0005-0000-0000-0000D20C0000}"/>
    <cellStyle name="40% - Акцент5 3 9" xfId="3483" xr:uid="{00000000-0005-0000-0000-0000D30C0000}"/>
    <cellStyle name="40% - Акцент5 4" xfId="71" xr:uid="{00000000-0005-0000-0000-0000D40C0000}"/>
    <cellStyle name="40% — акцент5 4" xfId="2402" xr:uid="{00000000-0005-0000-0000-0000D50C0000}"/>
    <cellStyle name="40% - Акцент5 4 10" xfId="5894" xr:uid="{00000000-0005-0000-0000-0000D60C0000}"/>
    <cellStyle name="40% - Акцент5 4 11" xfId="6658" xr:uid="{00000000-0005-0000-0000-0000D70C0000}"/>
    <cellStyle name="40% - Акцент5 4 12" xfId="20414" xr:uid="{00000000-0005-0000-0000-0000D80C0000}"/>
    <cellStyle name="40% - Акцент5 4 2" xfId="1259" xr:uid="{00000000-0005-0000-0000-0000D90C0000}"/>
    <cellStyle name="40% — акцент5 4 2" xfId="3516" xr:uid="{00000000-0005-0000-0000-0000DA0C0000}"/>
    <cellStyle name="40% — акцент5 4 2 10" xfId="20866" xr:uid="{00000000-0005-0000-0000-0000DB0C0000}"/>
    <cellStyle name="40% — акцент5 4 2 2" xfId="4196" xr:uid="{00000000-0005-0000-0000-0000DC0C0000}"/>
    <cellStyle name="40% — акцент5 4 2 2 2" xfId="4943" xr:uid="{00000000-0005-0000-0000-0000DD0C0000}"/>
    <cellStyle name="40% — акцент5 4 2 2 2 2" xfId="11648" xr:uid="{00000000-0005-0000-0000-0000DE0C0000}"/>
    <cellStyle name="40% — акцент5 4 2 2 2 2 2" xfId="18966" xr:uid="{00000000-0005-0000-0000-0000DF0C0000}"/>
    <cellStyle name="40% — акцент5 4 2 2 2 3" xfId="13852" xr:uid="{00000000-0005-0000-0000-0000E00C0000}"/>
    <cellStyle name="40% — акцент5 4 2 2 2 4" xfId="15697" xr:uid="{00000000-0005-0000-0000-0000E10C0000}"/>
    <cellStyle name="40% — акцент5 4 2 2 2 5" xfId="17324" xr:uid="{00000000-0005-0000-0000-0000E20C0000}"/>
    <cellStyle name="40% — акцент5 4 2 2 2 6" xfId="9446" xr:uid="{00000000-0005-0000-0000-0000E30C0000}"/>
    <cellStyle name="40% — акцент5 4 2 2 2 7" xfId="7716" xr:uid="{00000000-0005-0000-0000-0000E40C0000}"/>
    <cellStyle name="40% — акцент5 4 2 2 3" xfId="10906" xr:uid="{00000000-0005-0000-0000-0000E50C0000}"/>
    <cellStyle name="40% — акцент5 4 2 2 3 2" xfId="18224" xr:uid="{00000000-0005-0000-0000-0000E60C0000}"/>
    <cellStyle name="40% — акцент5 4 2 2 4" xfId="13110" xr:uid="{00000000-0005-0000-0000-0000E70C0000}"/>
    <cellStyle name="40% — акцент5 4 2 2 5" xfId="14955" xr:uid="{00000000-0005-0000-0000-0000E80C0000}"/>
    <cellStyle name="40% — акцент5 4 2 2 6" xfId="16582" xr:uid="{00000000-0005-0000-0000-0000E90C0000}"/>
    <cellStyle name="40% — акцент5 4 2 2 7" xfId="8704" xr:uid="{00000000-0005-0000-0000-0000EA0C0000}"/>
    <cellStyle name="40% — акцент5 4 2 2 8" xfId="6974" xr:uid="{00000000-0005-0000-0000-0000EB0C0000}"/>
    <cellStyle name="40% — акцент5 4 2 3" xfId="4548" xr:uid="{00000000-0005-0000-0000-0000EC0C0000}"/>
    <cellStyle name="40% — акцент5 4 2 3 2" xfId="11253" xr:uid="{00000000-0005-0000-0000-0000ED0C0000}"/>
    <cellStyle name="40% — акцент5 4 2 3 2 2" xfId="18571" xr:uid="{00000000-0005-0000-0000-0000EE0C0000}"/>
    <cellStyle name="40% — акцент5 4 2 3 3" xfId="13457" xr:uid="{00000000-0005-0000-0000-0000EF0C0000}"/>
    <cellStyle name="40% — акцент5 4 2 3 4" xfId="15302" xr:uid="{00000000-0005-0000-0000-0000F00C0000}"/>
    <cellStyle name="40% — акцент5 4 2 3 5" xfId="16929" xr:uid="{00000000-0005-0000-0000-0000F10C0000}"/>
    <cellStyle name="40% — акцент5 4 2 3 6" xfId="9051" xr:uid="{00000000-0005-0000-0000-0000F20C0000}"/>
    <cellStyle name="40% — акцент5 4 2 3 7" xfId="7321" xr:uid="{00000000-0005-0000-0000-0000F30C0000}"/>
    <cellStyle name="40% — акцент5 4 2 4" xfId="10482" xr:uid="{00000000-0005-0000-0000-0000F40C0000}"/>
    <cellStyle name="40% — акцент5 4 2 4 2" xfId="17849" xr:uid="{00000000-0005-0000-0000-0000F50C0000}"/>
    <cellStyle name="40% — акцент5 4 2 5" xfId="12724" xr:uid="{00000000-0005-0000-0000-0000F60C0000}"/>
    <cellStyle name="40% — акцент5 4 2 6" xfId="14569" xr:uid="{00000000-0005-0000-0000-0000F70C0000}"/>
    <cellStyle name="40% — акцент5 4 2 7" xfId="16185" xr:uid="{00000000-0005-0000-0000-0000F80C0000}"/>
    <cellStyle name="40% — акцент5 4 2 8" xfId="8309" xr:uid="{00000000-0005-0000-0000-0000F90C0000}"/>
    <cellStyle name="40% — акцент5 4 2 9" xfId="6556" xr:uid="{00000000-0005-0000-0000-0000FA0C0000}"/>
    <cellStyle name="40% - Акцент5 4 3" xfId="1258" xr:uid="{00000000-0005-0000-0000-0000FB0C0000}"/>
    <cellStyle name="40% - Акцент5 4 4" xfId="3559" xr:uid="{00000000-0005-0000-0000-0000FC0C0000}"/>
    <cellStyle name="40% - Акцент5 4 5" xfId="3418" xr:uid="{00000000-0005-0000-0000-0000FD0C0000}"/>
    <cellStyle name="40% - Акцент5 4 6" xfId="3145" xr:uid="{00000000-0005-0000-0000-0000FE0C0000}"/>
    <cellStyle name="40% - Акцент5 4 7" xfId="3614" xr:uid="{00000000-0005-0000-0000-0000FF0C0000}"/>
    <cellStyle name="40% - Акцент5 4 8" xfId="3638" xr:uid="{00000000-0005-0000-0000-0000000D0000}"/>
    <cellStyle name="40% - Акцент5 4 9" xfId="3655" xr:uid="{00000000-0005-0000-0000-0000010D0000}"/>
    <cellStyle name="40% - Акцент5 5" xfId="1260" xr:uid="{00000000-0005-0000-0000-0000020D0000}"/>
    <cellStyle name="40% — акцент5 5" xfId="2426" xr:uid="{00000000-0005-0000-0000-0000030D0000}"/>
    <cellStyle name="40% — акцент5 5 2" xfId="3598" xr:uid="{00000000-0005-0000-0000-0000040D0000}"/>
    <cellStyle name="40% — акцент5 5 2 10" xfId="20918" xr:uid="{00000000-0005-0000-0000-0000050D0000}"/>
    <cellStyle name="40% — акцент5 5 2 2" xfId="4247" xr:uid="{00000000-0005-0000-0000-0000060D0000}"/>
    <cellStyle name="40% — акцент5 5 2 2 2" xfId="4994" xr:uid="{00000000-0005-0000-0000-0000070D0000}"/>
    <cellStyle name="40% — акцент5 5 2 2 2 2" xfId="11699" xr:uid="{00000000-0005-0000-0000-0000080D0000}"/>
    <cellStyle name="40% — акцент5 5 2 2 2 2 2" xfId="19017" xr:uid="{00000000-0005-0000-0000-0000090D0000}"/>
    <cellStyle name="40% — акцент5 5 2 2 2 3" xfId="13903" xr:uid="{00000000-0005-0000-0000-00000A0D0000}"/>
    <cellStyle name="40% — акцент5 5 2 2 2 4" xfId="15748" xr:uid="{00000000-0005-0000-0000-00000B0D0000}"/>
    <cellStyle name="40% — акцент5 5 2 2 2 5" xfId="17375" xr:uid="{00000000-0005-0000-0000-00000C0D0000}"/>
    <cellStyle name="40% — акцент5 5 2 2 2 6" xfId="9497" xr:uid="{00000000-0005-0000-0000-00000D0D0000}"/>
    <cellStyle name="40% — акцент5 5 2 2 2 7" xfId="7767" xr:uid="{00000000-0005-0000-0000-00000E0D0000}"/>
    <cellStyle name="40% — акцент5 5 2 2 3" xfId="10957" xr:uid="{00000000-0005-0000-0000-00000F0D0000}"/>
    <cellStyle name="40% — акцент5 5 2 2 3 2" xfId="18275" xr:uid="{00000000-0005-0000-0000-0000100D0000}"/>
    <cellStyle name="40% — акцент5 5 2 2 4" xfId="13161" xr:uid="{00000000-0005-0000-0000-0000110D0000}"/>
    <cellStyle name="40% — акцент5 5 2 2 5" xfId="15006" xr:uid="{00000000-0005-0000-0000-0000120D0000}"/>
    <cellStyle name="40% — акцент5 5 2 2 6" xfId="16633" xr:uid="{00000000-0005-0000-0000-0000130D0000}"/>
    <cellStyle name="40% — акцент5 5 2 2 7" xfId="8755" xr:uid="{00000000-0005-0000-0000-0000140D0000}"/>
    <cellStyle name="40% — акцент5 5 2 2 8" xfId="7025" xr:uid="{00000000-0005-0000-0000-0000150D0000}"/>
    <cellStyle name="40% — акцент5 5 2 3" xfId="4599" xr:uid="{00000000-0005-0000-0000-0000160D0000}"/>
    <cellStyle name="40% — акцент5 5 2 3 2" xfId="11304" xr:uid="{00000000-0005-0000-0000-0000170D0000}"/>
    <cellStyle name="40% — акцент5 5 2 3 2 2" xfId="18622" xr:uid="{00000000-0005-0000-0000-0000180D0000}"/>
    <cellStyle name="40% — акцент5 5 2 3 3" xfId="13508" xr:uid="{00000000-0005-0000-0000-0000190D0000}"/>
    <cellStyle name="40% — акцент5 5 2 3 4" xfId="15353" xr:uid="{00000000-0005-0000-0000-00001A0D0000}"/>
    <cellStyle name="40% — акцент5 5 2 3 5" xfId="16980" xr:uid="{00000000-0005-0000-0000-00001B0D0000}"/>
    <cellStyle name="40% — акцент5 5 2 3 6" xfId="9102" xr:uid="{00000000-0005-0000-0000-00001C0D0000}"/>
    <cellStyle name="40% — акцент5 5 2 3 7" xfId="7372" xr:uid="{00000000-0005-0000-0000-00001D0D0000}"/>
    <cellStyle name="40% — акцент5 5 2 4" xfId="10536" xr:uid="{00000000-0005-0000-0000-00001E0D0000}"/>
    <cellStyle name="40% — акцент5 5 2 4 2" xfId="17900" xr:uid="{00000000-0005-0000-0000-00001F0D0000}"/>
    <cellStyle name="40% — акцент5 5 2 5" xfId="12775" xr:uid="{00000000-0005-0000-0000-0000200D0000}"/>
    <cellStyle name="40% — акцент5 5 2 6" xfId="14620" xr:uid="{00000000-0005-0000-0000-0000210D0000}"/>
    <cellStyle name="40% — акцент5 5 2 7" xfId="16236" xr:uid="{00000000-0005-0000-0000-0000220D0000}"/>
    <cellStyle name="40% — акцент5 5 2 8" xfId="8360" xr:uid="{00000000-0005-0000-0000-0000230D0000}"/>
    <cellStyle name="40% — акцент5 5 2 9" xfId="6607" xr:uid="{00000000-0005-0000-0000-0000240D0000}"/>
    <cellStyle name="40% - Акцент5 6" xfId="1261" xr:uid="{00000000-0005-0000-0000-0000250D0000}"/>
    <cellStyle name="40% — акцент5 6" xfId="2340" xr:uid="{00000000-0005-0000-0000-0000260D0000}"/>
    <cellStyle name="40% — акцент5 6 2" xfId="3426" xr:uid="{00000000-0005-0000-0000-0000270D0000}"/>
    <cellStyle name="40% — акцент5 6 2 10" xfId="20834" xr:uid="{00000000-0005-0000-0000-0000280D0000}"/>
    <cellStyle name="40% — акцент5 6 2 2" xfId="4164" xr:uid="{00000000-0005-0000-0000-0000290D0000}"/>
    <cellStyle name="40% — акцент5 6 2 2 2" xfId="4911" xr:uid="{00000000-0005-0000-0000-00002A0D0000}"/>
    <cellStyle name="40% — акцент5 6 2 2 2 2" xfId="11616" xr:uid="{00000000-0005-0000-0000-00002B0D0000}"/>
    <cellStyle name="40% — акцент5 6 2 2 2 2 2" xfId="18934" xr:uid="{00000000-0005-0000-0000-00002C0D0000}"/>
    <cellStyle name="40% — акцент5 6 2 2 2 3" xfId="13820" xr:uid="{00000000-0005-0000-0000-00002D0D0000}"/>
    <cellStyle name="40% — акцент5 6 2 2 2 4" xfId="15665" xr:uid="{00000000-0005-0000-0000-00002E0D0000}"/>
    <cellStyle name="40% — акцент5 6 2 2 2 5" xfId="17292" xr:uid="{00000000-0005-0000-0000-00002F0D0000}"/>
    <cellStyle name="40% — акцент5 6 2 2 2 6" xfId="9414" xr:uid="{00000000-0005-0000-0000-0000300D0000}"/>
    <cellStyle name="40% — акцент5 6 2 2 2 7" xfId="7684" xr:uid="{00000000-0005-0000-0000-0000310D0000}"/>
    <cellStyle name="40% — акцент5 6 2 2 3" xfId="10874" xr:uid="{00000000-0005-0000-0000-0000320D0000}"/>
    <cellStyle name="40% — акцент5 6 2 2 3 2" xfId="18192" xr:uid="{00000000-0005-0000-0000-0000330D0000}"/>
    <cellStyle name="40% — акцент5 6 2 2 4" xfId="13078" xr:uid="{00000000-0005-0000-0000-0000340D0000}"/>
    <cellStyle name="40% — акцент5 6 2 2 5" xfId="14923" xr:uid="{00000000-0005-0000-0000-0000350D0000}"/>
    <cellStyle name="40% — акцент5 6 2 2 6" xfId="16550" xr:uid="{00000000-0005-0000-0000-0000360D0000}"/>
    <cellStyle name="40% — акцент5 6 2 2 7" xfId="8672" xr:uid="{00000000-0005-0000-0000-0000370D0000}"/>
    <cellStyle name="40% — акцент5 6 2 2 8" xfId="6942" xr:uid="{00000000-0005-0000-0000-0000380D0000}"/>
    <cellStyle name="40% — акцент5 6 2 3" xfId="4516" xr:uid="{00000000-0005-0000-0000-0000390D0000}"/>
    <cellStyle name="40% — акцент5 6 2 3 2" xfId="11221" xr:uid="{00000000-0005-0000-0000-00003A0D0000}"/>
    <cellStyle name="40% — акцент5 6 2 3 2 2" xfId="18539" xr:uid="{00000000-0005-0000-0000-00003B0D0000}"/>
    <cellStyle name="40% — акцент5 6 2 3 3" xfId="13425" xr:uid="{00000000-0005-0000-0000-00003C0D0000}"/>
    <cellStyle name="40% — акцент5 6 2 3 4" xfId="15270" xr:uid="{00000000-0005-0000-0000-00003D0D0000}"/>
    <cellStyle name="40% — акцент5 6 2 3 5" xfId="16897" xr:uid="{00000000-0005-0000-0000-00003E0D0000}"/>
    <cellStyle name="40% — акцент5 6 2 3 6" xfId="9019" xr:uid="{00000000-0005-0000-0000-00003F0D0000}"/>
    <cellStyle name="40% — акцент5 6 2 3 7" xfId="7289" xr:uid="{00000000-0005-0000-0000-0000400D0000}"/>
    <cellStyle name="40% — акцент5 6 2 4" xfId="10443" xr:uid="{00000000-0005-0000-0000-0000410D0000}"/>
    <cellStyle name="40% — акцент5 6 2 4 2" xfId="17817" xr:uid="{00000000-0005-0000-0000-0000420D0000}"/>
    <cellStyle name="40% — акцент5 6 2 5" xfId="12692" xr:uid="{00000000-0005-0000-0000-0000430D0000}"/>
    <cellStyle name="40% — акцент5 6 2 6" xfId="14537" xr:uid="{00000000-0005-0000-0000-0000440D0000}"/>
    <cellStyle name="40% — акцент5 6 2 7" xfId="16153" xr:uid="{00000000-0005-0000-0000-0000450D0000}"/>
    <cellStyle name="40% — акцент5 6 2 8" xfId="8277" xr:uid="{00000000-0005-0000-0000-0000460D0000}"/>
    <cellStyle name="40% — акцент5 6 2 9" xfId="6522" xr:uid="{00000000-0005-0000-0000-0000470D0000}"/>
    <cellStyle name="40% - Акцент5 7" xfId="1262" xr:uid="{00000000-0005-0000-0000-0000480D0000}"/>
    <cellStyle name="40% — акцент5 7" xfId="2367" xr:uid="{00000000-0005-0000-0000-0000490D0000}"/>
    <cellStyle name="40% - Акцент5 8" xfId="1263" xr:uid="{00000000-0005-0000-0000-00004A0D0000}"/>
    <cellStyle name="40% — акцент5 8" xfId="2508" xr:uid="{00000000-0005-0000-0000-00004B0D0000}"/>
    <cellStyle name="40% - Акцент5 9" xfId="1264" xr:uid="{00000000-0005-0000-0000-00004C0D0000}"/>
    <cellStyle name="40% — акцент5 9" xfId="2524" xr:uid="{00000000-0005-0000-0000-00004D0D0000}"/>
    <cellStyle name="40% — акцент6" xfId="979" builtinId="51" customBuiltin="1"/>
    <cellStyle name="40% - Акцент6 10" xfId="1265" xr:uid="{00000000-0005-0000-0000-00004F0D0000}"/>
    <cellStyle name="40% — акцент6 10" xfId="2537" xr:uid="{00000000-0005-0000-0000-0000500D0000}"/>
    <cellStyle name="40% - Акцент6 11" xfId="1266" xr:uid="{00000000-0005-0000-0000-0000510D0000}"/>
    <cellStyle name="40% — акцент6 11" xfId="3937" xr:uid="{00000000-0005-0000-0000-0000520D0000}"/>
    <cellStyle name="40% — акцент6 11 2" xfId="4684" xr:uid="{00000000-0005-0000-0000-0000530D0000}"/>
    <cellStyle name="40% — акцент6 11 2 2" xfId="11389" xr:uid="{00000000-0005-0000-0000-0000540D0000}"/>
    <cellStyle name="40% — акцент6 11 2 2 2" xfId="18707" xr:uid="{00000000-0005-0000-0000-0000550D0000}"/>
    <cellStyle name="40% — акцент6 11 2 3" xfId="13593" xr:uid="{00000000-0005-0000-0000-0000560D0000}"/>
    <cellStyle name="40% — акцент6 11 2 4" xfId="15438" xr:uid="{00000000-0005-0000-0000-0000570D0000}"/>
    <cellStyle name="40% — акцент6 11 2 5" xfId="17065" xr:uid="{00000000-0005-0000-0000-0000580D0000}"/>
    <cellStyle name="40% — акцент6 11 2 6" xfId="9187" xr:uid="{00000000-0005-0000-0000-0000590D0000}"/>
    <cellStyle name="40% — акцент6 11 2 7" xfId="7457" xr:uid="{00000000-0005-0000-0000-00005A0D0000}"/>
    <cellStyle name="40% — акцент6 11 3" xfId="10647" xr:uid="{00000000-0005-0000-0000-00005B0D0000}"/>
    <cellStyle name="40% — акцент6 11 3 2" xfId="17965" xr:uid="{00000000-0005-0000-0000-00005C0D0000}"/>
    <cellStyle name="40% — акцент6 11 4" xfId="12851" xr:uid="{00000000-0005-0000-0000-00005D0D0000}"/>
    <cellStyle name="40% — акцент6 11 5" xfId="14696" xr:uid="{00000000-0005-0000-0000-00005E0D0000}"/>
    <cellStyle name="40% — акцент6 11 6" xfId="16323" xr:uid="{00000000-0005-0000-0000-00005F0D0000}"/>
    <cellStyle name="40% — акцент6 11 7" xfId="8445" xr:uid="{00000000-0005-0000-0000-0000600D0000}"/>
    <cellStyle name="40% — акцент6 11 8" xfId="6715" xr:uid="{00000000-0005-0000-0000-0000610D0000}"/>
    <cellStyle name="40% - Акцент6 12" xfId="1267" xr:uid="{00000000-0005-0000-0000-0000620D0000}"/>
    <cellStyle name="40% — акцент6 12" xfId="4282" xr:uid="{00000000-0005-0000-0000-0000630D0000}"/>
    <cellStyle name="40% — акцент6 12 2" xfId="10990" xr:uid="{00000000-0005-0000-0000-0000640D0000}"/>
    <cellStyle name="40% — акцент6 12 2 2" xfId="18308" xr:uid="{00000000-0005-0000-0000-0000650D0000}"/>
    <cellStyle name="40% — акцент6 12 3" xfId="13194" xr:uid="{00000000-0005-0000-0000-0000660D0000}"/>
    <cellStyle name="40% — акцент6 12 4" xfId="15039" xr:uid="{00000000-0005-0000-0000-0000670D0000}"/>
    <cellStyle name="40% — акцент6 12 5" xfId="16666" xr:uid="{00000000-0005-0000-0000-0000680D0000}"/>
    <cellStyle name="40% — акцент6 12 6" xfId="8788" xr:uid="{00000000-0005-0000-0000-0000690D0000}"/>
    <cellStyle name="40% — акцент6 12 7" xfId="7058" xr:uid="{00000000-0005-0000-0000-00006A0D0000}"/>
    <cellStyle name="40% - Акцент6 13" xfId="1268" xr:uid="{00000000-0005-0000-0000-00006B0D0000}"/>
    <cellStyle name="40% — акцент6 13" xfId="2263" xr:uid="{00000000-0005-0000-0000-00006C0D0000}"/>
    <cellStyle name="40% — акцент6 13 2" xfId="17549" xr:uid="{00000000-0005-0000-0000-00006D0D0000}"/>
    <cellStyle name="40% — акцент6 13 3" xfId="9648" xr:uid="{00000000-0005-0000-0000-00006E0D0000}"/>
    <cellStyle name="40% - Акцент6 14" xfId="1269" xr:uid="{00000000-0005-0000-0000-00006F0D0000}"/>
    <cellStyle name="40% — акцент6 14" xfId="9712" xr:uid="{00000000-0005-0000-0000-0000700D0000}"/>
    <cellStyle name="40% - Акцент6 15" xfId="1270" xr:uid="{00000000-0005-0000-0000-0000710D0000}"/>
    <cellStyle name="40% — акцент6 15" xfId="12090" xr:uid="{00000000-0005-0000-0000-0000720D0000}"/>
    <cellStyle name="40% - Акцент6 16" xfId="1271" xr:uid="{00000000-0005-0000-0000-0000730D0000}"/>
    <cellStyle name="40% — акцент6 16" xfId="12135" xr:uid="{00000000-0005-0000-0000-0000740D0000}"/>
    <cellStyle name="40% - Акцент6 17" xfId="1272" xr:uid="{00000000-0005-0000-0000-0000750D0000}"/>
    <cellStyle name="40% — акцент6 17" xfId="10602" xr:uid="{00000000-0005-0000-0000-0000760D0000}"/>
    <cellStyle name="40% - Акцент6 18" xfId="1273" xr:uid="{00000000-0005-0000-0000-0000770D0000}"/>
    <cellStyle name="40% — акцент6 18" xfId="12170" xr:uid="{00000000-0005-0000-0000-0000780D0000}"/>
    <cellStyle name="40% - Акцент6 19" xfId="1274" xr:uid="{00000000-0005-0000-0000-0000790D0000}"/>
    <cellStyle name="40% — акцент6 19" xfId="10111" xr:uid="{00000000-0005-0000-0000-00007A0D0000}"/>
    <cellStyle name="40% - Акцент6 2" xfId="72" xr:uid="{00000000-0005-0000-0000-00007B0D0000}"/>
    <cellStyle name="40% — акцент6 2" xfId="272" xr:uid="{00000000-0005-0000-0000-00007C0D0000}"/>
    <cellStyle name="40% - Акцент6 2 2" xfId="73" xr:uid="{00000000-0005-0000-0000-00007D0D0000}"/>
    <cellStyle name="40% - Акцент6 2 2 2" xfId="1275" xr:uid="{00000000-0005-0000-0000-00007E0D0000}"/>
    <cellStyle name="40% - Акцент6 2 3" xfId="1276" xr:uid="{00000000-0005-0000-0000-00007F0D0000}"/>
    <cellStyle name="40% - Акцент6 2 4" xfId="3807" xr:uid="{00000000-0005-0000-0000-0000800D0000}"/>
    <cellStyle name="40% - Акцент6 2 5" xfId="3690" xr:uid="{00000000-0005-0000-0000-0000810D0000}"/>
    <cellStyle name="40% - Акцент6 2 6" xfId="2281" xr:uid="{00000000-0005-0000-0000-0000820D0000}"/>
    <cellStyle name="40% - Акцент6 2 7" xfId="2224" xr:uid="{00000000-0005-0000-0000-0000830D0000}"/>
    <cellStyle name="40% - Акцент6 20" xfId="1277" xr:uid="{00000000-0005-0000-0000-0000840D0000}"/>
    <cellStyle name="40% — акцент6 20" xfId="11851" xr:uid="{00000000-0005-0000-0000-0000850D0000}"/>
    <cellStyle name="40% - Акцент6 21" xfId="1278" xr:uid="{00000000-0005-0000-0000-0000860D0000}"/>
    <cellStyle name="40% — акцент6 21" xfId="12205" xr:uid="{00000000-0005-0000-0000-0000870D0000}"/>
    <cellStyle name="40% - Акцент6 22" xfId="1279" xr:uid="{00000000-0005-0000-0000-0000880D0000}"/>
    <cellStyle name="40% — акцент6 22" xfId="14050" xr:uid="{00000000-0005-0000-0000-0000890D0000}"/>
    <cellStyle name="40% - Акцент6 23" xfId="1280" xr:uid="{00000000-0005-0000-0000-00008A0D0000}"/>
    <cellStyle name="40% — акцент6 23" xfId="15897" xr:uid="{00000000-0005-0000-0000-00008B0D0000}"/>
    <cellStyle name="40% - Акцент6 24" xfId="1281" xr:uid="{00000000-0005-0000-0000-00008C0D0000}"/>
    <cellStyle name="40% — акцент6 24" xfId="16258" xr:uid="{00000000-0005-0000-0000-00008D0D0000}"/>
    <cellStyle name="40% — акцент6 25" xfId="8042" xr:uid="{00000000-0005-0000-0000-00008E0D0000}"/>
    <cellStyle name="40% — акцент6 26" xfId="5877" xr:uid="{00000000-0005-0000-0000-00008F0D0000}"/>
    <cellStyle name="40% — акцент6 27" xfId="6191" xr:uid="{00000000-0005-0000-0000-0000900D0000}"/>
    <cellStyle name="40% — акцент6 28" xfId="20679" xr:uid="{00000000-0005-0000-0000-0000910D0000}"/>
    <cellStyle name="40% - Акцент6 3" xfId="74" xr:uid="{00000000-0005-0000-0000-0000920D0000}"/>
    <cellStyle name="40% — акцент6 3" xfId="282" xr:uid="{00000000-0005-0000-0000-0000930D0000}"/>
    <cellStyle name="40% - Акцент6 3 10" xfId="3366" xr:uid="{00000000-0005-0000-0000-0000940D0000}"/>
    <cellStyle name="40% - Акцент6 3 11" xfId="3373" xr:uid="{00000000-0005-0000-0000-0000950D0000}"/>
    <cellStyle name="40% - Акцент6 3 12" xfId="3335" xr:uid="{00000000-0005-0000-0000-0000960D0000}"/>
    <cellStyle name="40% - Акцент6 3 13" xfId="3691" xr:uid="{00000000-0005-0000-0000-0000970D0000}"/>
    <cellStyle name="40% - Акцент6 3 14" xfId="20933" xr:uid="{00000000-0005-0000-0000-0000980D0000}"/>
    <cellStyle name="40% - Акцент6 3 15" xfId="20971" xr:uid="{00000000-0005-0000-0000-0000990D0000}"/>
    <cellStyle name="40% - Акцент6 3 2" xfId="1283" xr:uid="{00000000-0005-0000-0000-00009A0D0000}"/>
    <cellStyle name="40% - Акцент6 3 3" xfId="1282" xr:uid="{00000000-0005-0000-0000-00009B0D0000}"/>
    <cellStyle name="40% - Акцент6 3 4" xfId="3113" xr:uid="{00000000-0005-0000-0000-00009C0D0000}"/>
    <cellStyle name="40% - Акцент6 3 5" xfId="3429" xr:uid="{00000000-0005-0000-0000-00009D0D0000}"/>
    <cellStyle name="40% - Акцент6 3 6" xfId="3344" xr:uid="{00000000-0005-0000-0000-00009E0D0000}"/>
    <cellStyle name="40% - Акцент6 3 7" xfId="3421" xr:uid="{00000000-0005-0000-0000-00009F0D0000}"/>
    <cellStyle name="40% - Акцент6 3 8" xfId="3359" xr:uid="{00000000-0005-0000-0000-0000A00D0000}"/>
    <cellStyle name="40% - Акцент6 3 9" xfId="3408" xr:uid="{00000000-0005-0000-0000-0000A10D0000}"/>
    <cellStyle name="40% - Акцент6 4" xfId="75" xr:uid="{00000000-0005-0000-0000-0000A20D0000}"/>
    <cellStyle name="40% — акцент6 4" xfId="2401" xr:uid="{00000000-0005-0000-0000-0000A30D0000}"/>
    <cellStyle name="40% - Акцент6 4 10" xfId="5895" xr:uid="{00000000-0005-0000-0000-0000A40D0000}"/>
    <cellStyle name="40% - Акцент6 4 11" xfId="6114" xr:uid="{00000000-0005-0000-0000-0000A50D0000}"/>
    <cellStyle name="40% - Акцент6 4 12" xfId="20415" xr:uid="{00000000-0005-0000-0000-0000A60D0000}"/>
    <cellStyle name="40% - Акцент6 4 2" xfId="1285" xr:uid="{00000000-0005-0000-0000-0000A70D0000}"/>
    <cellStyle name="40% — акцент6 4 2" xfId="3451" xr:uid="{00000000-0005-0000-0000-0000A80D0000}"/>
    <cellStyle name="40% — акцент6 4 2 10" xfId="20841" xr:uid="{00000000-0005-0000-0000-0000A90D0000}"/>
    <cellStyle name="40% — акцент6 4 2 2" xfId="4171" xr:uid="{00000000-0005-0000-0000-0000AA0D0000}"/>
    <cellStyle name="40% — акцент6 4 2 2 2" xfId="4918" xr:uid="{00000000-0005-0000-0000-0000AB0D0000}"/>
    <cellStyle name="40% — акцент6 4 2 2 2 2" xfId="11623" xr:uid="{00000000-0005-0000-0000-0000AC0D0000}"/>
    <cellStyle name="40% — акцент6 4 2 2 2 2 2" xfId="18941" xr:uid="{00000000-0005-0000-0000-0000AD0D0000}"/>
    <cellStyle name="40% — акцент6 4 2 2 2 3" xfId="13827" xr:uid="{00000000-0005-0000-0000-0000AE0D0000}"/>
    <cellStyle name="40% — акцент6 4 2 2 2 4" xfId="15672" xr:uid="{00000000-0005-0000-0000-0000AF0D0000}"/>
    <cellStyle name="40% — акцент6 4 2 2 2 5" xfId="17299" xr:uid="{00000000-0005-0000-0000-0000B00D0000}"/>
    <cellStyle name="40% — акцент6 4 2 2 2 6" xfId="9421" xr:uid="{00000000-0005-0000-0000-0000B10D0000}"/>
    <cellStyle name="40% — акцент6 4 2 2 2 7" xfId="7691" xr:uid="{00000000-0005-0000-0000-0000B20D0000}"/>
    <cellStyle name="40% — акцент6 4 2 2 3" xfId="10881" xr:uid="{00000000-0005-0000-0000-0000B30D0000}"/>
    <cellStyle name="40% — акцент6 4 2 2 3 2" xfId="18199" xr:uid="{00000000-0005-0000-0000-0000B40D0000}"/>
    <cellStyle name="40% — акцент6 4 2 2 4" xfId="13085" xr:uid="{00000000-0005-0000-0000-0000B50D0000}"/>
    <cellStyle name="40% — акцент6 4 2 2 5" xfId="14930" xr:uid="{00000000-0005-0000-0000-0000B60D0000}"/>
    <cellStyle name="40% — акцент6 4 2 2 6" xfId="16557" xr:uid="{00000000-0005-0000-0000-0000B70D0000}"/>
    <cellStyle name="40% — акцент6 4 2 2 7" xfId="8679" xr:uid="{00000000-0005-0000-0000-0000B80D0000}"/>
    <cellStyle name="40% — акцент6 4 2 2 8" xfId="6949" xr:uid="{00000000-0005-0000-0000-0000B90D0000}"/>
    <cellStyle name="40% — акцент6 4 2 3" xfId="4523" xr:uid="{00000000-0005-0000-0000-0000BA0D0000}"/>
    <cellStyle name="40% — акцент6 4 2 3 2" xfId="11228" xr:uid="{00000000-0005-0000-0000-0000BB0D0000}"/>
    <cellStyle name="40% — акцент6 4 2 3 2 2" xfId="18546" xr:uid="{00000000-0005-0000-0000-0000BC0D0000}"/>
    <cellStyle name="40% — акцент6 4 2 3 3" xfId="13432" xr:uid="{00000000-0005-0000-0000-0000BD0D0000}"/>
    <cellStyle name="40% — акцент6 4 2 3 4" xfId="15277" xr:uid="{00000000-0005-0000-0000-0000BE0D0000}"/>
    <cellStyle name="40% — акцент6 4 2 3 5" xfId="16904" xr:uid="{00000000-0005-0000-0000-0000BF0D0000}"/>
    <cellStyle name="40% — акцент6 4 2 3 6" xfId="9026" xr:uid="{00000000-0005-0000-0000-0000C00D0000}"/>
    <cellStyle name="40% — акцент6 4 2 3 7" xfId="7296" xr:uid="{00000000-0005-0000-0000-0000C10D0000}"/>
    <cellStyle name="40% — акцент6 4 2 4" xfId="10452" xr:uid="{00000000-0005-0000-0000-0000C20D0000}"/>
    <cellStyle name="40% — акцент6 4 2 4 2" xfId="17824" xr:uid="{00000000-0005-0000-0000-0000C30D0000}"/>
    <cellStyle name="40% — акцент6 4 2 5" xfId="12699" xr:uid="{00000000-0005-0000-0000-0000C40D0000}"/>
    <cellStyle name="40% — акцент6 4 2 6" xfId="14544" xr:uid="{00000000-0005-0000-0000-0000C50D0000}"/>
    <cellStyle name="40% — акцент6 4 2 7" xfId="16160" xr:uid="{00000000-0005-0000-0000-0000C60D0000}"/>
    <cellStyle name="40% — акцент6 4 2 8" xfId="8284" xr:uid="{00000000-0005-0000-0000-0000C70D0000}"/>
    <cellStyle name="40% — акцент6 4 2 9" xfId="6529" xr:uid="{00000000-0005-0000-0000-0000C80D0000}"/>
    <cellStyle name="40% - Акцент6 4 3" xfId="1284" xr:uid="{00000000-0005-0000-0000-0000C90D0000}"/>
    <cellStyle name="40% - Акцент6 4 4" xfId="3417" xr:uid="{00000000-0005-0000-0000-0000CA0D0000}"/>
    <cellStyle name="40% - Акцент6 4 5" xfId="3551" xr:uid="{00000000-0005-0000-0000-0000CB0D0000}"/>
    <cellStyle name="40% - Акцент6 4 6" xfId="3146" xr:uid="{00000000-0005-0000-0000-0000CC0D0000}"/>
    <cellStyle name="40% - Акцент6 4 7" xfId="3615" xr:uid="{00000000-0005-0000-0000-0000CD0D0000}"/>
    <cellStyle name="40% - Акцент6 4 8" xfId="3639" xr:uid="{00000000-0005-0000-0000-0000CE0D0000}"/>
    <cellStyle name="40% - Акцент6 4 9" xfId="3649" xr:uid="{00000000-0005-0000-0000-0000CF0D0000}"/>
    <cellStyle name="40% - Акцент6 5" xfId="1286" xr:uid="{00000000-0005-0000-0000-0000D00D0000}"/>
    <cellStyle name="40% — акцент6 5" xfId="2427" xr:uid="{00000000-0005-0000-0000-0000D10D0000}"/>
    <cellStyle name="40% — акцент6 5 2" xfId="3599" xr:uid="{00000000-0005-0000-0000-0000D20D0000}"/>
    <cellStyle name="40% — акцент6 5 2 10" xfId="20919" xr:uid="{00000000-0005-0000-0000-0000D30D0000}"/>
    <cellStyle name="40% — акцент6 5 2 2" xfId="4248" xr:uid="{00000000-0005-0000-0000-0000D40D0000}"/>
    <cellStyle name="40% — акцент6 5 2 2 2" xfId="4995" xr:uid="{00000000-0005-0000-0000-0000D50D0000}"/>
    <cellStyle name="40% — акцент6 5 2 2 2 2" xfId="11700" xr:uid="{00000000-0005-0000-0000-0000D60D0000}"/>
    <cellStyle name="40% — акцент6 5 2 2 2 2 2" xfId="19018" xr:uid="{00000000-0005-0000-0000-0000D70D0000}"/>
    <cellStyle name="40% — акцент6 5 2 2 2 3" xfId="13904" xr:uid="{00000000-0005-0000-0000-0000D80D0000}"/>
    <cellStyle name="40% — акцент6 5 2 2 2 4" xfId="15749" xr:uid="{00000000-0005-0000-0000-0000D90D0000}"/>
    <cellStyle name="40% — акцент6 5 2 2 2 5" xfId="17376" xr:uid="{00000000-0005-0000-0000-0000DA0D0000}"/>
    <cellStyle name="40% — акцент6 5 2 2 2 6" xfId="9498" xr:uid="{00000000-0005-0000-0000-0000DB0D0000}"/>
    <cellStyle name="40% — акцент6 5 2 2 2 7" xfId="7768" xr:uid="{00000000-0005-0000-0000-0000DC0D0000}"/>
    <cellStyle name="40% — акцент6 5 2 2 3" xfId="10958" xr:uid="{00000000-0005-0000-0000-0000DD0D0000}"/>
    <cellStyle name="40% — акцент6 5 2 2 3 2" xfId="18276" xr:uid="{00000000-0005-0000-0000-0000DE0D0000}"/>
    <cellStyle name="40% — акцент6 5 2 2 4" xfId="13162" xr:uid="{00000000-0005-0000-0000-0000DF0D0000}"/>
    <cellStyle name="40% — акцент6 5 2 2 5" xfId="15007" xr:uid="{00000000-0005-0000-0000-0000E00D0000}"/>
    <cellStyle name="40% — акцент6 5 2 2 6" xfId="16634" xr:uid="{00000000-0005-0000-0000-0000E10D0000}"/>
    <cellStyle name="40% — акцент6 5 2 2 7" xfId="8756" xr:uid="{00000000-0005-0000-0000-0000E20D0000}"/>
    <cellStyle name="40% — акцент6 5 2 2 8" xfId="7026" xr:uid="{00000000-0005-0000-0000-0000E30D0000}"/>
    <cellStyle name="40% — акцент6 5 2 3" xfId="4600" xr:uid="{00000000-0005-0000-0000-0000E40D0000}"/>
    <cellStyle name="40% — акцент6 5 2 3 2" xfId="11305" xr:uid="{00000000-0005-0000-0000-0000E50D0000}"/>
    <cellStyle name="40% — акцент6 5 2 3 2 2" xfId="18623" xr:uid="{00000000-0005-0000-0000-0000E60D0000}"/>
    <cellStyle name="40% — акцент6 5 2 3 3" xfId="13509" xr:uid="{00000000-0005-0000-0000-0000E70D0000}"/>
    <cellStyle name="40% — акцент6 5 2 3 4" xfId="15354" xr:uid="{00000000-0005-0000-0000-0000E80D0000}"/>
    <cellStyle name="40% — акцент6 5 2 3 5" xfId="16981" xr:uid="{00000000-0005-0000-0000-0000E90D0000}"/>
    <cellStyle name="40% — акцент6 5 2 3 6" xfId="9103" xr:uid="{00000000-0005-0000-0000-0000EA0D0000}"/>
    <cellStyle name="40% — акцент6 5 2 3 7" xfId="7373" xr:uid="{00000000-0005-0000-0000-0000EB0D0000}"/>
    <cellStyle name="40% — акцент6 5 2 4" xfId="10537" xr:uid="{00000000-0005-0000-0000-0000EC0D0000}"/>
    <cellStyle name="40% — акцент6 5 2 4 2" xfId="17901" xr:uid="{00000000-0005-0000-0000-0000ED0D0000}"/>
    <cellStyle name="40% — акцент6 5 2 5" xfId="12776" xr:uid="{00000000-0005-0000-0000-0000EE0D0000}"/>
    <cellStyle name="40% — акцент6 5 2 6" xfId="14621" xr:uid="{00000000-0005-0000-0000-0000EF0D0000}"/>
    <cellStyle name="40% — акцент6 5 2 7" xfId="16237" xr:uid="{00000000-0005-0000-0000-0000F00D0000}"/>
    <cellStyle name="40% — акцент6 5 2 8" xfId="8361" xr:uid="{00000000-0005-0000-0000-0000F10D0000}"/>
    <cellStyle name="40% — акцент6 5 2 9" xfId="6608" xr:uid="{00000000-0005-0000-0000-0000F20D0000}"/>
    <cellStyle name="40% - Акцент6 6" xfId="1287" xr:uid="{00000000-0005-0000-0000-0000F30D0000}"/>
    <cellStyle name="40% — акцент6 6" xfId="2341" xr:uid="{00000000-0005-0000-0000-0000F40D0000}"/>
    <cellStyle name="40% — акцент6 6 2" xfId="3560" xr:uid="{00000000-0005-0000-0000-0000F50D0000}"/>
    <cellStyle name="40% — акцент6 6 2 10" xfId="20890" xr:uid="{00000000-0005-0000-0000-0000F60D0000}"/>
    <cellStyle name="40% — акцент6 6 2 2" xfId="4220" xr:uid="{00000000-0005-0000-0000-0000F70D0000}"/>
    <cellStyle name="40% — акцент6 6 2 2 2" xfId="4967" xr:uid="{00000000-0005-0000-0000-0000F80D0000}"/>
    <cellStyle name="40% — акцент6 6 2 2 2 2" xfId="11672" xr:uid="{00000000-0005-0000-0000-0000F90D0000}"/>
    <cellStyle name="40% — акцент6 6 2 2 2 2 2" xfId="18990" xr:uid="{00000000-0005-0000-0000-0000FA0D0000}"/>
    <cellStyle name="40% — акцент6 6 2 2 2 3" xfId="13876" xr:uid="{00000000-0005-0000-0000-0000FB0D0000}"/>
    <cellStyle name="40% — акцент6 6 2 2 2 4" xfId="15721" xr:uid="{00000000-0005-0000-0000-0000FC0D0000}"/>
    <cellStyle name="40% — акцент6 6 2 2 2 5" xfId="17348" xr:uid="{00000000-0005-0000-0000-0000FD0D0000}"/>
    <cellStyle name="40% — акцент6 6 2 2 2 6" xfId="9470" xr:uid="{00000000-0005-0000-0000-0000FE0D0000}"/>
    <cellStyle name="40% — акцент6 6 2 2 2 7" xfId="7740" xr:uid="{00000000-0005-0000-0000-0000FF0D0000}"/>
    <cellStyle name="40% — акцент6 6 2 2 3" xfId="10930" xr:uid="{00000000-0005-0000-0000-0000000E0000}"/>
    <cellStyle name="40% — акцент6 6 2 2 3 2" xfId="18248" xr:uid="{00000000-0005-0000-0000-0000010E0000}"/>
    <cellStyle name="40% — акцент6 6 2 2 4" xfId="13134" xr:uid="{00000000-0005-0000-0000-0000020E0000}"/>
    <cellStyle name="40% — акцент6 6 2 2 5" xfId="14979" xr:uid="{00000000-0005-0000-0000-0000030E0000}"/>
    <cellStyle name="40% — акцент6 6 2 2 6" xfId="16606" xr:uid="{00000000-0005-0000-0000-0000040E0000}"/>
    <cellStyle name="40% — акцент6 6 2 2 7" xfId="8728" xr:uid="{00000000-0005-0000-0000-0000050E0000}"/>
    <cellStyle name="40% — акцент6 6 2 2 8" xfId="6998" xr:uid="{00000000-0005-0000-0000-0000060E0000}"/>
    <cellStyle name="40% — акцент6 6 2 3" xfId="4572" xr:uid="{00000000-0005-0000-0000-0000070E0000}"/>
    <cellStyle name="40% — акцент6 6 2 3 2" xfId="11277" xr:uid="{00000000-0005-0000-0000-0000080E0000}"/>
    <cellStyle name="40% — акцент6 6 2 3 2 2" xfId="18595" xr:uid="{00000000-0005-0000-0000-0000090E0000}"/>
    <cellStyle name="40% — акцент6 6 2 3 3" xfId="13481" xr:uid="{00000000-0005-0000-0000-00000A0E0000}"/>
    <cellStyle name="40% — акцент6 6 2 3 4" xfId="15326" xr:uid="{00000000-0005-0000-0000-00000B0E0000}"/>
    <cellStyle name="40% — акцент6 6 2 3 5" xfId="16953" xr:uid="{00000000-0005-0000-0000-00000C0E0000}"/>
    <cellStyle name="40% — акцент6 6 2 3 6" xfId="9075" xr:uid="{00000000-0005-0000-0000-00000D0E0000}"/>
    <cellStyle name="40% — акцент6 6 2 3 7" xfId="7345" xr:uid="{00000000-0005-0000-0000-00000E0E0000}"/>
    <cellStyle name="40% — акцент6 6 2 4" xfId="10509" xr:uid="{00000000-0005-0000-0000-00000F0E0000}"/>
    <cellStyle name="40% — акцент6 6 2 4 2" xfId="17873" xr:uid="{00000000-0005-0000-0000-0000100E0000}"/>
    <cellStyle name="40% — акцент6 6 2 5" xfId="12748" xr:uid="{00000000-0005-0000-0000-0000110E0000}"/>
    <cellStyle name="40% — акцент6 6 2 6" xfId="14593" xr:uid="{00000000-0005-0000-0000-0000120E0000}"/>
    <cellStyle name="40% — акцент6 6 2 7" xfId="16209" xr:uid="{00000000-0005-0000-0000-0000130E0000}"/>
    <cellStyle name="40% — акцент6 6 2 8" xfId="8333" xr:uid="{00000000-0005-0000-0000-0000140E0000}"/>
    <cellStyle name="40% — акцент6 6 2 9" xfId="6580" xr:uid="{00000000-0005-0000-0000-0000150E0000}"/>
    <cellStyle name="40% - Акцент6 7" xfId="1288" xr:uid="{00000000-0005-0000-0000-0000160E0000}"/>
    <cellStyle name="40% — акцент6 7" xfId="2365" xr:uid="{00000000-0005-0000-0000-0000170E0000}"/>
    <cellStyle name="40% - Акцент6 8" xfId="1289" xr:uid="{00000000-0005-0000-0000-0000180E0000}"/>
    <cellStyle name="40% — акцент6 8" xfId="2501" xr:uid="{00000000-0005-0000-0000-0000190E0000}"/>
    <cellStyle name="40% - Акцент6 9" xfId="1290" xr:uid="{00000000-0005-0000-0000-00001A0E0000}"/>
    <cellStyle name="40% — акцент6 9" xfId="2525" xr:uid="{00000000-0005-0000-0000-00001B0E0000}"/>
    <cellStyle name="60% — акцент1" xfId="962" builtinId="32" customBuiltin="1"/>
    <cellStyle name="60% - Акцент1 10" xfId="1291" xr:uid="{00000000-0005-0000-0000-00001D0E0000}"/>
    <cellStyle name="60% — акцент1 10" xfId="2547" xr:uid="{00000000-0005-0000-0000-00001E0E0000}"/>
    <cellStyle name="60% - Акцент1 11" xfId="1292" xr:uid="{00000000-0005-0000-0000-00001F0E0000}"/>
    <cellStyle name="60% - Акцент1 12" xfId="1293" xr:uid="{00000000-0005-0000-0000-0000200E0000}"/>
    <cellStyle name="60% - Акцент1 13" xfId="1294" xr:uid="{00000000-0005-0000-0000-0000210E0000}"/>
    <cellStyle name="60% - Акцент1 14" xfId="1295" xr:uid="{00000000-0005-0000-0000-0000220E0000}"/>
    <cellStyle name="60% - Акцент1 15" xfId="1296" xr:uid="{00000000-0005-0000-0000-0000230E0000}"/>
    <cellStyle name="60% - Акцент1 16" xfId="1297" xr:uid="{00000000-0005-0000-0000-0000240E0000}"/>
    <cellStyle name="60% - Акцент1 17" xfId="1298" xr:uid="{00000000-0005-0000-0000-0000250E0000}"/>
    <cellStyle name="60% - Акцент1 18" xfId="1299" xr:uid="{00000000-0005-0000-0000-0000260E0000}"/>
    <cellStyle name="60% - Акцент1 19" xfId="1300" xr:uid="{00000000-0005-0000-0000-0000270E0000}"/>
    <cellStyle name="60% - Акцент1 2" xfId="76" xr:uid="{00000000-0005-0000-0000-0000280E0000}"/>
    <cellStyle name="60% — акцент1 2" xfId="273" xr:uid="{00000000-0005-0000-0000-0000290E0000}"/>
    <cellStyle name="60% - Акцент1 2 2" xfId="77" xr:uid="{00000000-0005-0000-0000-00002A0E0000}"/>
    <cellStyle name="60% - Акцент1 2 2 2" xfId="1301" xr:uid="{00000000-0005-0000-0000-00002B0E0000}"/>
    <cellStyle name="60% - Акцент1 2 3" xfId="1302" xr:uid="{00000000-0005-0000-0000-00002C0E0000}"/>
    <cellStyle name="60% - Акцент1 2 4" xfId="3808" xr:uid="{00000000-0005-0000-0000-00002D0E0000}"/>
    <cellStyle name="60% - Акцент1 2 5" xfId="3692" xr:uid="{00000000-0005-0000-0000-00002E0E0000}"/>
    <cellStyle name="60% - Акцент1 2 6" xfId="2282" xr:uid="{00000000-0005-0000-0000-00002F0E0000}"/>
    <cellStyle name="60% - Акцент1 2 7" xfId="2225" xr:uid="{00000000-0005-0000-0000-0000300E0000}"/>
    <cellStyle name="60% - Акцент1 20" xfId="1303" xr:uid="{00000000-0005-0000-0000-0000310E0000}"/>
    <cellStyle name="60% - Акцент1 21" xfId="1304" xr:uid="{00000000-0005-0000-0000-0000320E0000}"/>
    <cellStyle name="60% - Акцент1 22" xfId="1305" xr:uid="{00000000-0005-0000-0000-0000330E0000}"/>
    <cellStyle name="60% - Акцент1 23" xfId="1306" xr:uid="{00000000-0005-0000-0000-0000340E0000}"/>
    <cellStyle name="60% - Акцент1 24" xfId="1307" xr:uid="{00000000-0005-0000-0000-0000350E0000}"/>
    <cellStyle name="60% - Акцент1 3" xfId="78" xr:uid="{00000000-0005-0000-0000-0000360E0000}"/>
    <cellStyle name="60% — акцент1 3" xfId="289" xr:uid="{00000000-0005-0000-0000-0000370E0000}"/>
    <cellStyle name="60% - Акцент1 3 10" xfId="3370" xr:uid="{00000000-0005-0000-0000-0000380E0000}"/>
    <cellStyle name="60% - Акцент1 3 11" xfId="3601" xr:uid="{00000000-0005-0000-0000-0000390E0000}"/>
    <cellStyle name="60% - Акцент1 3 12" xfId="3552" xr:uid="{00000000-0005-0000-0000-00003A0E0000}"/>
    <cellStyle name="60% - Акцент1 3 13" xfId="3693" xr:uid="{00000000-0005-0000-0000-00003B0E0000}"/>
    <cellStyle name="60% - Акцент1 3 14" xfId="20932" xr:uid="{00000000-0005-0000-0000-00003C0E0000}"/>
    <cellStyle name="60% - Акцент1 3 15" xfId="20972" xr:uid="{00000000-0005-0000-0000-00003D0E0000}"/>
    <cellStyle name="60% - Акцент1 3 2" xfId="1309" xr:uid="{00000000-0005-0000-0000-00003E0E0000}"/>
    <cellStyle name="60% - Акцент1 3 3" xfId="1308" xr:uid="{00000000-0005-0000-0000-00003F0E0000}"/>
    <cellStyle name="60% - Акцент1 3 4" xfId="3114" xr:uid="{00000000-0005-0000-0000-0000400E0000}"/>
    <cellStyle name="60% - Акцент1 3 5" xfId="3423" xr:uid="{00000000-0005-0000-0000-0000410E0000}"/>
    <cellStyle name="60% - Акцент1 3 6" xfId="3356" xr:uid="{00000000-0005-0000-0000-0000420E0000}"/>
    <cellStyle name="60% - Акцент1 3 7" xfId="3292" xr:uid="{00000000-0005-0000-0000-0000430E0000}"/>
    <cellStyle name="60% - Акцент1 3 8" xfId="3364" xr:uid="{00000000-0005-0000-0000-0000440E0000}"/>
    <cellStyle name="60% - Акцент1 3 9" xfId="3390" xr:uid="{00000000-0005-0000-0000-0000450E0000}"/>
    <cellStyle name="60% - Акцент1 4" xfId="79" xr:uid="{00000000-0005-0000-0000-0000460E0000}"/>
    <cellStyle name="60% — акцент1 4" xfId="2400" xr:uid="{00000000-0005-0000-0000-0000470E0000}"/>
    <cellStyle name="60% - Акцент1 4 10" xfId="20416" xr:uid="{00000000-0005-0000-0000-0000480E0000}"/>
    <cellStyle name="60% - Акцент1 4 2" xfId="1311" xr:uid="{00000000-0005-0000-0000-0000490E0000}"/>
    <cellStyle name="60% - Акцент1 4 3" xfId="1310" xr:uid="{00000000-0005-0000-0000-00004A0E0000}"/>
    <cellStyle name="60% - Акцент1 4 4" xfId="3147" xr:uid="{00000000-0005-0000-0000-00004B0E0000}"/>
    <cellStyle name="60% - Акцент1 4 5" xfId="3616" xr:uid="{00000000-0005-0000-0000-00004C0E0000}"/>
    <cellStyle name="60% - Акцент1 4 6" xfId="3640" xr:uid="{00000000-0005-0000-0000-00004D0E0000}"/>
    <cellStyle name="60% - Акцент1 4 7" xfId="3650" xr:uid="{00000000-0005-0000-0000-00004E0E0000}"/>
    <cellStyle name="60% - Акцент1 4 8" xfId="5896" xr:uid="{00000000-0005-0000-0000-00004F0E0000}"/>
    <cellStyle name="60% - Акцент1 4 9" xfId="6082" xr:uid="{00000000-0005-0000-0000-0000500E0000}"/>
    <cellStyle name="60% - Акцент1 5" xfId="1312" xr:uid="{00000000-0005-0000-0000-0000510E0000}"/>
    <cellStyle name="60% — акцент1 5" xfId="2428" xr:uid="{00000000-0005-0000-0000-0000520E0000}"/>
    <cellStyle name="60% - Акцент1 6" xfId="1313" xr:uid="{00000000-0005-0000-0000-0000530E0000}"/>
    <cellStyle name="60% — акцент1 6" xfId="2342" xr:uid="{00000000-0005-0000-0000-0000540E0000}"/>
    <cellStyle name="60% - Акцент1 7" xfId="1314" xr:uid="{00000000-0005-0000-0000-0000550E0000}"/>
    <cellStyle name="60% — акцент1 7" xfId="2381" xr:uid="{00000000-0005-0000-0000-0000560E0000}"/>
    <cellStyle name="60% - Акцент1 8" xfId="1315" xr:uid="{00000000-0005-0000-0000-0000570E0000}"/>
    <cellStyle name="60% — акцент1 8" xfId="2369" xr:uid="{00000000-0005-0000-0000-0000580E0000}"/>
    <cellStyle name="60% - Акцент1 9" xfId="1316" xr:uid="{00000000-0005-0000-0000-0000590E0000}"/>
    <cellStyle name="60% — акцент1 9" xfId="2526" xr:uid="{00000000-0005-0000-0000-00005A0E0000}"/>
    <cellStyle name="60% — акцент2" xfId="966" builtinId="36" customBuiltin="1"/>
    <cellStyle name="60% - Акцент2 10" xfId="1317" xr:uid="{00000000-0005-0000-0000-00005C0E0000}"/>
    <cellStyle name="60% — акцент2 10" xfId="2543" xr:uid="{00000000-0005-0000-0000-00005D0E0000}"/>
    <cellStyle name="60% - Акцент2 11" xfId="1318" xr:uid="{00000000-0005-0000-0000-00005E0E0000}"/>
    <cellStyle name="60% - Акцент2 12" xfId="1319" xr:uid="{00000000-0005-0000-0000-00005F0E0000}"/>
    <cellStyle name="60% - Акцент2 13" xfId="1320" xr:uid="{00000000-0005-0000-0000-0000600E0000}"/>
    <cellStyle name="60% - Акцент2 14" xfId="1321" xr:uid="{00000000-0005-0000-0000-0000610E0000}"/>
    <cellStyle name="60% - Акцент2 15" xfId="1322" xr:uid="{00000000-0005-0000-0000-0000620E0000}"/>
    <cellStyle name="60% - Акцент2 16" xfId="1323" xr:uid="{00000000-0005-0000-0000-0000630E0000}"/>
    <cellStyle name="60% - Акцент2 17" xfId="1324" xr:uid="{00000000-0005-0000-0000-0000640E0000}"/>
    <cellStyle name="60% - Акцент2 18" xfId="1325" xr:uid="{00000000-0005-0000-0000-0000650E0000}"/>
    <cellStyle name="60% - Акцент2 19" xfId="1326" xr:uid="{00000000-0005-0000-0000-0000660E0000}"/>
    <cellStyle name="60% - Акцент2 2" xfId="80" xr:uid="{00000000-0005-0000-0000-0000670E0000}"/>
    <cellStyle name="60% — акцент2 2" xfId="274" xr:uid="{00000000-0005-0000-0000-0000680E0000}"/>
    <cellStyle name="60% - Акцент2 2 2" xfId="81" xr:uid="{00000000-0005-0000-0000-0000690E0000}"/>
    <cellStyle name="60% - Акцент2 2 2 2" xfId="1327" xr:uid="{00000000-0005-0000-0000-00006A0E0000}"/>
    <cellStyle name="60% - Акцент2 2 3" xfId="1328" xr:uid="{00000000-0005-0000-0000-00006B0E0000}"/>
    <cellStyle name="60% - Акцент2 2 4" xfId="3809" xr:uid="{00000000-0005-0000-0000-00006C0E0000}"/>
    <cellStyle name="60% - Акцент2 2 5" xfId="3694" xr:uid="{00000000-0005-0000-0000-00006D0E0000}"/>
    <cellStyle name="60% - Акцент2 2 6" xfId="2283" xr:uid="{00000000-0005-0000-0000-00006E0E0000}"/>
    <cellStyle name="60% - Акцент2 2 7" xfId="2226" xr:uid="{00000000-0005-0000-0000-00006F0E0000}"/>
    <cellStyle name="60% - Акцент2 20" xfId="1329" xr:uid="{00000000-0005-0000-0000-0000700E0000}"/>
    <cellStyle name="60% - Акцент2 21" xfId="1330" xr:uid="{00000000-0005-0000-0000-0000710E0000}"/>
    <cellStyle name="60% - Акцент2 22" xfId="1331" xr:uid="{00000000-0005-0000-0000-0000720E0000}"/>
    <cellStyle name="60% - Акцент2 23" xfId="1332" xr:uid="{00000000-0005-0000-0000-0000730E0000}"/>
    <cellStyle name="60% - Акцент2 24" xfId="1333" xr:uid="{00000000-0005-0000-0000-0000740E0000}"/>
    <cellStyle name="60% - Акцент2 3" xfId="82" xr:uid="{00000000-0005-0000-0000-0000750E0000}"/>
    <cellStyle name="60% — акцент2 3" xfId="281" xr:uid="{00000000-0005-0000-0000-0000760E0000}"/>
    <cellStyle name="60% - Акцент2 3 10" xfId="3267" xr:uid="{00000000-0005-0000-0000-0000770E0000}"/>
    <cellStyle name="60% - Акцент2 3 11" xfId="3521" xr:uid="{00000000-0005-0000-0000-0000780E0000}"/>
    <cellStyle name="60% - Акцент2 3 12" xfId="3553" xr:uid="{00000000-0005-0000-0000-0000790E0000}"/>
    <cellStyle name="60% - Акцент2 3 13" xfId="3695" xr:uid="{00000000-0005-0000-0000-00007A0E0000}"/>
    <cellStyle name="60% - Акцент2 3 14" xfId="20931" xr:uid="{00000000-0005-0000-0000-00007B0E0000}"/>
    <cellStyle name="60% - Акцент2 3 15" xfId="20973" xr:uid="{00000000-0005-0000-0000-00007C0E0000}"/>
    <cellStyle name="60% - Акцент2 3 2" xfId="1335" xr:uid="{00000000-0005-0000-0000-00007D0E0000}"/>
    <cellStyle name="60% - Акцент2 3 3" xfId="1334" xr:uid="{00000000-0005-0000-0000-00007E0E0000}"/>
    <cellStyle name="60% - Акцент2 3 4" xfId="3115" xr:uid="{00000000-0005-0000-0000-00007F0E0000}"/>
    <cellStyle name="60% - Акцент2 3 5" xfId="3419" xr:uid="{00000000-0005-0000-0000-0000800E0000}"/>
    <cellStyle name="60% - Акцент2 3 6" xfId="3362" xr:uid="{00000000-0005-0000-0000-0000810E0000}"/>
    <cellStyle name="60% - Акцент2 3 7" xfId="3406" xr:uid="{00000000-0005-0000-0000-0000820E0000}"/>
    <cellStyle name="60% - Акцент2 3 8" xfId="3367" xr:uid="{00000000-0005-0000-0000-0000830E0000}"/>
    <cellStyle name="60% - Акцент2 3 9" xfId="3376" xr:uid="{00000000-0005-0000-0000-0000840E0000}"/>
    <cellStyle name="60% - Акцент2 4" xfId="83" xr:uid="{00000000-0005-0000-0000-0000850E0000}"/>
    <cellStyle name="60% — акцент2 4" xfId="2399" xr:uid="{00000000-0005-0000-0000-0000860E0000}"/>
    <cellStyle name="60% - Акцент2 4 10" xfId="20417" xr:uid="{00000000-0005-0000-0000-0000870E0000}"/>
    <cellStyle name="60% - Акцент2 4 2" xfId="1337" xr:uid="{00000000-0005-0000-0000-0000880E0000}"/>
    <cellStyle name="60% - Акцент2 4 3" xfId="1336" xr:uid="{00000000-0005-0000-0000-0000890E0000}"/>
    <cellStyle name="60% - Акцент2 4 4" xfId="3148" xr:uid="{00000000-0005-0000-0000-00008A0E0000}"/>
    <cellStyle name="60% - Акцент2 4 5" xfId="3617" xr:uid="{00000000-0005-0000-0000-00008B0E0000}"/>
    <cellStyle name="60% - Акцент2 4 6" xfId="3641" xr:uid="{00000000-0005-0000-0000-00008C0E0000}"/>
    <cellStyle name="60% - Акцент2 4 7" xfId="3669" xr:uid="{00000000-0005-0000-0000-00008D0E0000}"/>
    <cellStyle name="60% - Акцент2 4 8" xfId="5897" xr:uid="{00000000-0005-0000-0000-00008E0E0000}"/>
    <cellStyle name="60% - Акцент2 4 9" xfId="6081" xr:uid="{00000000-0005-0000-0000-00008F0E0000}"/>
    <cellStyle name="60% - Акцент2 5" xfId="1338" xr:uid="{00000000-0005-0000-0000-0000900E0000}"/>
    <cellStyle name="60% — акцент2 5" xfId="2429" xr:uid="{00000000-0005-0000-0000-0000910E0000}"/>
    <cellStyle name="60% - Акцент2 6" xfId="1339" xr:uid="{00000000-0005-0000-0000-0000920E0000}"/>
    <cellStyle name="60% — акцент2 6" xfId="2343" xr:uid="{00000000-0005-0000-0000-0000930E0000}"/>
    <cellStyle name="60% - Акцент2 7" xfId="1340" xr:uid="{00000000-0005-0000-0000-0000940E0000}"/>
    <cellStyle name="60% — акцент2 7" xfId="2358" xr:uid="{00000000-0005-0000-0000-0000950E0000}"/>
    <cellStyle name="60% - Акцент2 8" xfId="1341" xr:uid="{00000000-0005-0000-0000-0000960E0000}"/>
    <cellStyle name="60% — акцент2 8" xfId="2509" xr:uid="{00000000-0005-0000-0000-0000970E0000}"/>
    <cellStyle name="60% - Акцент2 9" xfId="1342" xr:uid="{00000000-0005-0000-0000-0000980E0000}"/>
    <cellStyle name="60% — акцент2 9" xfId="2527" xr:uid="{00000000-0005-0000-0000-0000990E0000}"/>
    <cellStyle name="60% — акцент3" xfId="969" builtinId="40" customBuiltin="1"/>
    <cellStyle name="60% - Акцент3 10" xfId="1343" xr:uid="{00000000-0005-0000-0000-00009B0E0000}"/>
    <cellStyle name="60% — акцент3 10" xfId="2549" xr:uid="{00000000-0005-0000-0000-00009C0E0000}"/>
    <cellStyle name="60% - Акцент3 11" xfId="1344" xr:uid="{00000000-0005-0000-0000-00009D0E0000}"/>
    <cellStyle name="60% - Акцент3 12" xfId="1345" xr:uid="{00000000-0005-0000-0000-00009E0E0000}"/>
    <cellStyle name="60% - Акцент3 13" xfId="1346" xr:uid="{00000000-0005-0000-0000-00009F0E0000}"/>
    <cellStyle name="60% - Акцент3 14" xfId="1347" xr:uid="{00000000-0005-0000-0000-0000A00E0000}"/>
    <cellStyle name="60% - Акцент3 15" xfId="1348" xr:uid="{00000000-0005-0000-0000-0000A10E0000}"/>
    <cellStyle name="60% - Акцент3 16" xfId="1349" xr:uid="{00000000-0005-0000-0000-0000A20E0000}"/>
    <cellStyle name="60% - Акцент3 17" xfId="1350" xr:uid="{00000000-0005-0000-0000-0000A30E0000}"/>
    <cellStyle name="60% - Акцент3 18" xfId="1351" xr:uid="{00000000-0005-0000-0000-0000A40E0000}"/>
    <cellStyle name="60% - Акцент3 19" xfId="1352" xr:uid="{00000000-0005-0000-0000-0000A50E0000}"/>
    <cellStyle name="60% - Акцент3 2" xfId="84" xr:uid="{00000000-0005-0000-0000-0000A60E0000}"/>
    <cellStyle name="60% — акцент3 2" xfId="275" xr:uid="{00000000-0005-0000-0000-0000A70E0000}"/>
    <cellStyle name="60% - Акцент3 2 2" xfId="85" xr:uid="{00000000-0005-0000-0000-0000A80E0000}"/>
    <cellStyle name="60% - Акцент3 2 2 2" xfId="1353" xr:uid="{00000000-0005-0000-0000-0000A90E0000}"/>
    <cellStyle name="60% - Акцент3 2 3" xfId="1354" xr:uid="{00000000-0005-0000-0000-0000AA0E0000}"/>
    <cellStyle name="60% - Акцент3 2 4" xfId="3810" xr:uid="{00000000-0005-0000-0000-0000AB0E0000}"/>
    <cellStyle name="60% - Акцент3 2 5" xfId="3696" xr:uid="{00000000-0005-0000-0000-0000AC0E0000}"/>
    <cellStyle name="60% - Акцент3 2 6" xfId="2284" xr:uid="{00000000-0005-0000-0000-0000AD0E0000}"/>
    <cellStyle name="60% - Акцент3 2 7" xfId="2227" xr:uid="{00000000-0005-0000-0000-0000AE0E0000}"/>
    <cellStyle name="60% - Акцент3 20" xfId="1355" xr:uid="{00000000-0005-0000-0000-0000AF0E0000}"/>
    <cellStyle name="60% - Акцент3 21" xfId="1356" xr:uid="{00000000-0005-0000-0000-0000B00E0000}"/>
    <cellStyle name="60% - Акцент3 22" xfId="1357" xr:uid="{00000000-0005-0000-0000-0000B10E0000}"/>
    <cellStyle name="60% - Акцент3 23" xfId="1358" xr:uid="{00000000-0005-0000-0000-0000B20E0000}"/>
    <cellStyle name="60% - Акцент3 24" xfId="1359" xr:uid="{00000000-0005-0000-0000-0000B30E0000}"/>
    <cellStyle name="60% - Акцент3 3" xfId="86" xr:uid="{00000000-0005-0000-0000-0000B40E0000}"/>
    <cellStyle name="60% — акцент3 3" xfId="288" xr:uid="{00000000-0005-0000-0000-0000B50E0000}"/>
    <cellStyle name="60% - Акцент3 3 10" xfId="3498" xr:uid="{00000000-0005-0000-0000-0000B60E0000}"/>
    <cellStyle name="60% - Акцент3 3 11" xfId="3600" xr:uid="{00000000-0005-0000-0000-0000B70E0000}"/>
    <cellStyle name="60% - Акцент3 3 12" xfId="3304" xr:uid="{00000000-0005-0000-0000-0000B80E0000}"/>
    <cellStyle name="60% - Акцент3 3 13" xfId="3697" xr:uid="{00000000-0005-0000-0000-0000B90E0000}"/>
    <cellStyle name="60% - Акцент3 3 14" xfId="20930" xr:uid="{00000000-0005-0000-0000-0000BA0E0000}"/>
    <cellStyle name="60% - Акцент3 3 15" xfId="20974" xr:uid="{00000000-0005-0000-0000-0000BB0E0000}"/>
    <cellStyle name="60% - Акцент3 3 2" xfId="1361" xr:uid="{00000000-0005-0000-0000-0000BC0E0000}"/>
    <cellStyle name="60% - Акцент3 3 3" xfId="1360" xr:uid="{00000000-0005-0000-0000-0000BD0E0000}"/>
    <cellStyle name="60% - Акцент3 3 4" xfId="3116" xr:uid="{00000000-0005-0000-0000-0000BE0E0000}"/>
    <cellStyle name="60% - Акцент3 3 5" xfId="3411" xr:uid="{00000000-0005-0000-0000-0000BF0E0000}"/>
    <cellStyle name="60% - Акцент3 3 6" xfId="3365" xr:uid="{00000000-0005-0000-0000-0000C00E0000}"/>
    <cellStyle name="60% - Акцент3 3 7" xfId="3389" xr:uid="{00000000-0005-0000-0000-0000C10E0000}"/>
    <cellStyle name="60% - Акцент3 3 8" xfId="3500" xr:uid="{00000000-0005-0000-0000-0000C20E0000}"/>
    <cellStyle name="60% - Акцент3 3 9" xfId="3509" xr:uid="{00000000-0005-0000-0000-0000C30E0000}"/>
    <cellStyle name="60% - Акцент3 4" xfId="87" xr:uid="{00000000-0005-0000-0000-0000C40E0000}"/>
    <cellStyle name="60% — акцент3 4" xfId="2398" xr:uid="{00000000-0005-0000-0000-0000C50E0000}"/>
    <cellStyle name="60% - Акцент3 4 10" xfId="20418" xr:uid="{00000000-0005-0000-0000-0000C60E0000}"/>
    <cellStyle name="60% - Акцент3 4 2" xfId="1363" xr:uid="{00000000-0005-0000-0000-0000C70E0000}"/>
    <cellStyle name="60% - Акцент3 4 3" xfId="1362" xr:uid="{00000000-0005-0000-0000-0000C80E0000}"/>
    <cellStyle name="60% - Акцент3 4 4" xfId="3149" xr:uid="{00000000-0005-0000-0000-0000C90E0000}"/>
    <cellStyle name="60% - Акцент3 4 5" xfId="3618" xr:uid="{00000000-0005-0000-0000-0000CA0E0000}"/>
    <cellStyle name="60% - Акцент3 4 6" xfId="3642" xr:uid="{00000000-0005-0000-0000-0000CB0E0000}"/>
    <cellStyle name="60% - Акцент3 4 7" xfId="3654" xr:uid="{00000000-0005-0000-0000-0000CC0E0000}"/>
    <cellStyle name="60% - Акцент3 4 8" xfId="5898" xr:uid="{00000000-0005-0000-0000-0000CD0E0000}"/>
    <cellStyle name="60% - Акцент3 4 9" xfId="6080" xr:uid="{00000000-0005-0000-0000-0000CE0E0000}"/>
    <cellStyle name="60% - Акцент3 5" xfId="1364" xr:uid="{00000000-0005-0000-0000-0000CF0E0000}"/>
    <cellStyle name="60% — акцент3 5" xfId="2430" xr:uid="{00000000-0005-0000-0000-0000D00E0000}"/>
    <cellStyle name="60% - Акцент3 6" xfId="1365" xr:uid="{00000000-0005-0000-0000-0000D10E0000}"/>
    <cellStyle name="60% — акцент3 6" xfId="2344" xr:uid="{00000000-0005-0000-0000-0000D20E0000}"/>
    <cellStyle name="60% - Акцент3 7" xfId="1366" xr:uid="{00000000-0005-0000-0000-0000D30E0000}"/>
    <cellStyle name="60% — акцент3 7" xfId="2356" xr:uid="{00000000-0005-0000-0000-0000D40E0000}"/>
    <cellStyle name="60% - Акцент3 8" xfId="1367" xr:uid="{00000000-0005-0000-0000-0000D50E0000}"/>
    <cellStyle name="60% — акцент3 8" xfId="2505" xr:uid="{00000000-0005-0000-0000-0000D60E0000}"/>
    <cellStyle name="60% - Акцент3 9" xfId="1368" xr:uid="{00000000-0005-0000-0000-0000D70E0000}"/>
    <cellStyle name="60% — акцент3 9" xfId="2528" xr:uid="{00000000-0005-0000-0000-0000D80E0000}"/>
    <cellStyle name="60% — акцент4" xfId="972" builtinId="44" customBuiltin="1"/>
    <cellStyle name="60% - Акцент4 10" xfId="1369" xr:uid="{00000000-0005-0000-0000-0000DA0E0000}"/>
    <cellStyle name="60% — акцент4 10" xfId="2545" xr:uid="{00000000-0005-0000-0000-0000DB0E0000}"/>
    <cellStyle name="60% - Акцент4 11" xfId="1370" xr:uid="{00000000-0005-0000-0000-0000DC0E0000}"/>
    <cellStyle name="60% - Акцент4 12" xfId="1371" xr:uid="{00000000-0005-0000-0000-0000DD0E0000}"/>
    <cellStyle name="60% - Акцент4 13" xfId="1372" xr:uid="{00000000-0005-0000-0000-0000DE0E0000}"/>
    <cellStyle name="60% - Акцент4 14" xfId="1373" xr:uid="{00000000-0005-0000-0000-0000DF0E0000}"/>
    <cellStyle name="60% - Акцент4 15" xfId="1374" xr:uid="{00000000-0005-0000-0000-0000E00E0000}"/>
    <cellStyle name="60% - Акцент4 16" xfId="1375" xr:uid="{00000000-0005-0000-0000-0000E10E0000}"/>
    <cellStyle name="60% - Акцент4 17" xfId="1376" xr:uid="{00000000-0005-0000-0000-0000E20E0000}"/>
    <cellStyle name="60% - Акцент4 18" xfId="1377" xr:uid="{00000000-0005-0000-0000-0000E30E0000}"/>
    <cellStyle name="60% - Акцент4 19" xfId="1378" xr:uid="{00000000-0005-0000-0000-0000E40E0000}"/>
    <cellStyle name="60% - Акцент4 2" xfId="88" xr:uid="{00000000-0005-0000-0000-0000E50E0000}"/>
    <cellStyle name="60% — акцент4 2" xfId="276" xr:uid="{00000000-0005-0000-0000-0000E60E0000}"/>
    <cellStyle name="60% - Акцент4 2 2" xfId="89" xr:uid="{00000000-0005-0000-0000-0000E70E0000}"/>
    <cellStyle name="60% - Акцент4 2 2 2" xfId="1379" xr:uid="{00000000-0005-0000-0000-0000E80E0000}"/>
    <cellStyle name="60% - Акцент4 2 3" xfId="1380" xr:uid="{00000000-0005-0000-0000-0000E90E0000}"/>
    <cellStyle name="60% - Акцент4 2 4" xfId="3811" xr:uid="{00000000-0005-0000-0000-0000EA0E0000}"/>
    <cellStyle name="60% - Акцент4 2 5" xfId="3698" xr:uid="{00000000-0005-0000-0000-0000EB0E0000}"/>
    <cellStyle name="60% - Акцент4 2 6" xfId="2285" xr:uid="{00000000-0005-0000-0000-0000EC0E0000}"/>
    <cellStyle name="60% - Акцент4 2 7" xfId="2228" xr:uid="{00000000-0005-0000-0000-0000ED0E0000}"/>
    <cellStyle name="60% - Акцент4 20" xfId="1381" xr:uid="{00000000-0005-0000-0000-0000EE0E0000}"/>
    <cellStyle name="60% - Акцент4 21" xfId="1382" xr:uid="{00000000-0005-0000-0000-0000EF0E0000}"/>
    <cellStyle name="60% - Акцент4 22" xfId="1383" xr:uid="{00000000-0005-0000-0000-0000F00E0000}"/>
    <cellStyle name="60% - Акцент4 23" xfId="1384" xr:uid="{00000000-0005-0000-0000-0000F10E0000}"/>
    <cellStyle name="60% - Акцент4 24" xfId="1385" xr:uid="{00000000-0005-0000-0000-0000F20E0000}"/>
    <cellStyle name="60% - Акцент4 3" xfId="90" xr:uid="{00000000-0005-0000-0000-0000F30E0000}"/>
    <cellStyle name="60% — акцент4 3" xfId="280" xr:uid="{00000000-0005-0000-0000-0000F40E0000}"/>
    <cellStyle name="60% - Акцент4 3 10" xfId="3290" xr:uid="{00000000-0005-0000-0000-0000F50E0000}"/>
    <cellStyle name="60% - Акцент4 3 11" xfId="3466" xr:uid="{00000000-0005-0000-0000-0000F60E0000}"/>
    <cellStyle name="60% - Акцент4 3 12" xfId="3592" xr:uid="{00000000-0005-0000-0000-0000F70E0000}"/>
    <cellStyle name="60% - Акцент4 3 13" xfId="3699" xr:uid="{00000000-0005-0000-0000-0000F80E0000}"/>
    <cellStyle name="60% - Акцент4 3 14" xfId="20929" xr:uid="{00000000-0005-0000-0000-0000F90E0000}"/>
    <cellStyle name="60% - Акцент4 3 15" xfId="20975" xr:uid="{00000000-0005-0000-0000-0000FA0E0000}"/>
    <cellStyle name="60% - Акцент4 3 2" xfId="1387" xr:uid="{00000000-0005-0000-0000-0000FB0E0000}"/>
    <cellStyle name="60% - Акцент4 3 3" xfId="1386" xr:uid="{00000000-0005-0000-0000-0000FC0E0000}"/>
    <cellStyle name="60% - Акцент4 3 4" xfId="3117" xr:uid="{00000000-0005-0000-0000-0000FD0E0000}"/>
    <cellStyle name="60% - Акцент4 3 5" xfId="3398" xr:uid="{00000000-0005-0000-0000-0000FE0E0000}"/>
    <cellStyle name="60% - Акцент4 3 6" xfId="3368" xr:uid="{00000000-0005-0000-0000-0000FF0E0000}"/>
    <cellStyle name="60% - Акцент4 3 7" xfId="3375" xr:uid="{00000000-0005-0000-0000-0000000F0000}"/>
    <cellStyle name="60% - Акцент4 3 8" xfId="3268" xr:uid="{00000000-0005-0000-0000-0000010F0000}"/>
    <cellStyle name="60% - Акцент4 3 9" xfId="3495" xr:uid="{00000000-0005-0000-0000-0000020F0000}"/>
    <cellStyle name="60% - Акцент4 4" xfId="91" xr:uid="{00000000-0005-0000-0000-0000030F0000}"/>
    <cellStyle name="60% — акцент4 4" xfId="2396" xr:uid="{00000000-0005-0000-0000-0000040F0000}"/>
    <cellStyle name="60% - Акцент4 4 10" xfId="20419" xr:uid="{00000000-0005-0000-0000-0000050F0000}"/>
    <cellStyle name="60% - Акцент4 4 2" xfId="1389" xr:uid="{00000000-0005-0000-0000-0000060F0000}"/>
    <cellStyle name="60% - Акцент4 4 3" xfId="1388" xr:uid="{00000000-0005-0000-0000-0000070F0000}"/>
    <cellStyle name="60% - Акцент4 4 4" xfId="3150" xr:uid="{00000000-0005-0000-0000-0000080F0000}"/>
    <cellStyle name="60% - Акцент4 4 5" xfId="3619" xr:uid="{00000000-0005-0000-0000-0000090F0000}"/>
    <cellStyle name="60% - Акцент4 4 6" xfId="3643" xr:uid="{00000000-0005-0000-0000-00000A0F0000}"/>
    <cellStyle name="60% - Акцент4 4 7" xfId="3653" xr:uid="{00000000-0005-0000-0000-00000B0F0000}"/>
    <cellStyle name="60% - Акцент4 4 8" xfId="5899" xr:uid="{00000000-0005-0000-0000-00000C0F0000}"/>
    <cellStyle name="60% - Акцент4 4 9" xfId="6079" xr:uid="{00000000-0005-0000-0000-00000D0F0000}"/>
    <cellStyle name="60% - Акцент4 5" xfId="1390" xr:uid="{00000000-0005-0000-0000-00000E0F0000}"/>
    <cellStyle name="60% — акцент4 5" xfId="2431" xr:uid="{00000000-0005-0000-0000-00000F0F0000}"/>
    <cellStyle name="60% - Акцент4 6" xfId="1391" xr:uid="{00000000-0005-0000-0000-0000100F0000}"/>
    <cellStyle name="60% — акцент4 6" xfId="2345" xr:uid="{00000000-0005-0000-0000-0000110F0000}"/>
    <cellStyle name="60% - Акцент4 7" xfId="1392" xr:uid="{00000000-0005-0000-0000-0000120F0000}"/>
    <cellStyle name="60% — акцент4 7" xfId="2366" xr:uid="{00000000-0005-0000-0000-0000130F0000}"/>
    <cellStyle name="60% - Акцент4 8" xfId="1393" xr:uid="{00000000-0005-0000-0000-0000140F0000}"/>
    <cellStyle name="60% — акцент4 8" xfId="2511" xr:uid="{00000000-0005-0000-0000-0000150F0000}"/>
    <cellStyle name="60% - Акцент4 9" xfId="1394" xr:uid="{00000000-0005-0000-0000-0000160F0000}"/>
    <cellStyle name="60% — акцент4 9" xfId="2529" xr:uid="{00000000-0005-0000-0000-0000170F0000}"/>
    <cellStyle name="60% — акцент5" xfId="976" builtinId="48" customBuiltin="1"/>
    <cellStyle name="60% - Акцент5 10" xfId="1395" xr:uid="{00000000-0005-0000-0000-0000190F0000}"/>
    <cellStyle name="60% — акцент5 10" xfId="2538" xr:uid="{00000000-0005-0000-0000-00001A0F0000}"/>
    <cellStyle name="60% - Акцент5 11" xfId="1396" xr:uid="{00000000-0005-0000-0000-00001B0F0000}"/>
    <cellStyle name="60% - Акцент5 12" xfId="1397" xr:uid="{00000000-0005-0000-0000-00001C0F0000}"/>
    <cellStyle name="60% - Акцент5 13" xfId="1398" xr:uid="{00000000-0005-0000-0000-00001D0F0000}"/>
    <cellStyle name="60% - Акцент5 14" xfId="1399" xr:uid="{00000000-0005-0000-0000-00001E0F0000}"/>
    <cellStyle name="60% - Акцент5 15" xfId="1400" xr:uid="{00000000-0005-0000-0000-00001F0F0000}"/>
    <cellStyle name="60% - Акцент5 16" xfId="1401" xr:uid="{00000000-0005-0000-0000-0000200F0000}"/>
    <cellStyle name="60% - Акцент5 17" xfId="1402" xr:uid="{00000000-0005-0000-0000-0000210F0000}"/>
    <cellStyle name="60% - Акцент5 18" xfId="1403" xr:uid="{00000000-0005-0000-0000-0000220F0000}"/>
    <cellStyle name="60% - Акцент5 19" xfId="1404" xr:uid="{00000000-0005-0000-0000-0000230F0000}"/>
    <cellStyle name="60% - Акцент5 2" xfId="92" xr:uid="{00000000-0005-0000-0000-0000240F0000}"/>
    <cellStyle name="60% — акцент5 2" xfId="277" xr:uid="{00000000-0005-0000-0000-0000250F0000}"/>
    <cellStyle name="60% - Акцент5 2 2" xfId="93" xr:uid="{00000000-0005-0000-0000-0000260F0000}"/>
    <cellStyle name="60% - Акцент5 2 2 2" xfId="1405" xr:uid="{00000000-0005-0000-0000-0000270F0000}"/>
    <cellStyle name="60% - Акцент5 2 3" xfId="1406" xr:uid="{00000000-0005-0000-0000-0000280F0000}"/>
    <cellStyle name="60% - Акцент5 2 4" xfId="3812" xr:uid="{00000000-0005-0000-0000-0000290F0000}"/>
    <cellStyle name="60% - Акцент5 2 5" xfId="3700" xr:uid="{00000000-0005-0000-0000-00002A0F0000}"/>
    <cellStyle name="60% - Акцент5 2 6" xfId="2286" xr:uid="{00000000-0005-0000-0000-00002B0F0000}"/>
    <cellStyle name="60% - Акцент5 2 7" xfId="2229" xr:uid="{00000000-0005-0000-0000-00002C0F0000}"/>
    <cellStyle name="60% - Акцент5 20" xfId="1407" xr:uid="{00000000-0005-0000-0000-00002D0F0000}"/>
    <cellStyle name="60% - Акцент5 21" xfId="1408" xr:uid="{00000000-0005-0000-0000-00002E0F0000}"/>
    <cellStyle name="60% - Акцент5 22" xfId="1409" xr:uid="{00000000-0005-0000-0000-00002F0F0000}"/>
    <cellStyle name="60% - Акцент5 23" xfId="1410" xr:uid="{00000000-0005-0000-0000-0000300F0000}"/>
    <cellStyle name="60% - Акцент5 24" xfId="1411" xr:uid="{00000000-0005-0000-0000-0000310F0000}"/>
    <cellStyle name="60% - Акцент5 3" xfId="94" xr:uid="{00000000-0005-0000-0000-0000320F0000}"/>
    <cellStyle name="60% — акцент5 3" xfId="287" xr:uid="{00000000-0005-0000-0000-0000330F0000}"/>
    <cellStyle name="60% - Акцент5 3 10" xfId="3309" xr:uid="{00000000-0005-0000-0000-0000340F0000}"/>
    <cellStyle name="60% - Акцент5 3 11" xfId="3493" xr:uid="{00000000-0005-0000-0000-0000350F0000}"/>
    <cellStyle name="60% - Акцент5 3 12" xfId="3593" xr:uid="{00000000-0005-0000-0000-0000360F0000}"/>
    <cellStyle name="60% - Акцент5 3 13" xfId="3701" xr:uid="{00000000-0005-0000-0000-0000370F0000}"/>
    <cellStyle name="60% - Акцент5 3 14" xfId="20928" xr:uid="{00000000-0005-0000-0000-0000380F0000}"/>
    <cellStyle name="60% - Акцент5 3 15" xfId="20976" xr:uid="{00000000-0005-0000-0000-0000390F0000}"/>
    <cellStyle name="60% - Акцент5 3 2" xfId="1413" xr:uid="{00000000-0005-0000-0000-00003A0F0000}"/>
    <cellStyle name="60% - Акцент5 3 3" xfId="1412" xr:uid="{00000000-0005-0000-0000-00003B0F0000}"/>
    <cellStyle name="60% - Акцент5 3 4" xfId="3118" xr:uid="{00000000-0005-0000-0000-00003C0F0000}"/>
    <cellStyle name="60% - Акцент5 3 5" xfId="3382" xr:uid="{00000000-0005-0000-0000-00003D0F0000}"/>
    <cellStyle name="60% - Акцент5 3 6" xfId="3266" xr:uid="{00000000-0005-0000-0000-00003E0F0000}"/>
    <cellStyle name="60% - Акцент5 3 7" xfId="3497" xr:uid="{00000000-0005-0000-0000-00003F0F0000}"/>
    <cellStyle name="60% - Акцент5 3 8" xfId="3288" xr:uid="{00000000-0005-0000-0000-0000400F0000}"/>
    <cellStyle name="60% - Акцент5 3 9" xfId="3477" xr:uid="{00000000-0005-0000-0000-0000410F0000}"/>
    <cellStyle name="60% - Акцент5 4" xfId="95" xr:uid="{00000000-0005-0000-0000-0000420F0000}"/>
    <cellStyle name="60% — акцент5 4" xfId="2406" xr:uid="{00000000-0005-0000-0000-0000430F0000}"/>
    <cellStyle name="60% - Акцент5 4 10" xfId="20420" xr:uid="{00000000-0005-0000-0000-0000440F0000}"/>
    <cellStyle name="60% - Акцент5 4 2" xfId="1415" xr:uid="{00000000-0005-0000-0000-0000450F0000}"/>
    <cellStyle name="60% - Акцент5 4 3" xfId="1414" xr:uid="{00000000-0005-0000-0000-0000460F0000}"/>
    <cellStyle name="60% - Акцент5 4 4" xfId="3151" xr:uid="{00000000-0005-0000-0000-0000470F0000}"/>
    <cellStyle name="60% - Акцент5 4 5" xfId="3620" xr:uid="{00000000-0005-0000-0000-0000480F0000}"/>
    <cellStyle name="60% - Акцент5 4 6" xfId="3644" xr:uid="{00000000-0005-0000-0000-0000490F0000}"/>
    <cellStyle name="60% - Акцент5 4 7" xfId="3647" xr:uid="{00000000-0005-0000-0000-00004A0F0000}"/>
    <cellStyle name="60% - Акцент5 4 8" xfId="5900" xr:uid="{00000000-0005-0000-0000-00004B0F0000}"/>
    <cellStyle name="60% - Акцент5 4 9" xfId="6653" xr:uid="{00000000-0005-0000-0000-00004C0F0000}"/>
    <cellStyle name="60% - Акцент5 5" xfId="1416" xr:uid="{00000000-0005-0000-0000-00004D0F0000}"/>
    <cellStyle name="60% — акцент5 5" xfId="2432" xr:uid="{00000000-0005-0000-0000-00004E0F0000}"/>
    <cellStyle name="60% - Акцент5 6" xfId="1417" xr:uid="{00000000-0005-0000-0000-00004F0F0000}"/>
    <cellStyle name="60% — акцент5 6" xfId="2346" xr:uid="{00000000-0005-0000-0000-0000500F0000}"/>
    <cellStyle name="60% - Акцент5 7" xfId="1418" xr:uid="{00000000-0005-0000-0000-0000510F0000}"/>
    <cellStyle name="60% — акцент5 7" xfId="2364" xr:uid="{00000000-0005-0000-0000-0000520F0000}"/>
    <cellStyle name="60% - Акцент5 8" xfId="1419" xr:uid="{00000000-0005-0000-0000-0000530F0000}"/>
    <cellStyle name="60% — акцент5 8" xfId="2507" xr:uid="{00000000-0005-0000-0000-0000540F0000}"/>
    <cellStyle name="60% - Акцент5 9" xfId="1420" xr:uid="{00000000-0005-0000-0000-0000550F0000}"/>
    <cellStyle name="60% — акцент5 9" xfId="2530" xr:uid="{00000000-0005-0000-0000-0000560F0000}"/>
    <cellStyle name="60% — акцент6" xfId="980" builtinId="52" customBuiltin="1"/>
    <cellStyle name="60% - Акцент6 10" xfId="1421" xr:uid="{00000000-0005-0000-0000-0000580F0000}"/>
    <cellStyle name="60% — акцент6 10" xfId="2536" xr:uid="{00000000-0005-0000-0000-0000590F0000}"/>
    <cellStyle name="60% - Акцент6 11" xfId="1422" xr:uid="{00000000-0005-0000-0000-00005A0F0000}"/>
    <cellStyle name="60% - Акцент6 12" xfId="1423" xr:uid="{00000000-0005-0000-0000-00005B0F0000}"/>
    <cellStyle name="60% - Акцент6 13" xfId="1424" xr:uid="{00000000-0005-0000-0000-00005C0F0000}"/>
    <cellStyle name="60% - Акцент6 14" xfId="1425" xr:uid="{00000000-0005-0000-0000-00005D0F0000}"/>
    <cellStyle name="60% - Акцент6 15" xfId="1426" xr:uid="{00000000-0005-0000-0000-00005E0F0000}"/>
    <cellStyle name="60% - Акцент6 16" xfId="1427" xr:uid="{00000000-0005-0000-0000-00005F0F0000}"/>
    <cellStyle name="60% - Акцент6 17" xfId="1428" xr:uid="{00000000-0005-0000-0000-0000600F0000}"/>
    <cellStyle name="60% - Акцент6 18" xfId="1429" xr:uid="{00000000-0005-0000-0000-0000610F0000}"/>
    <cellStyle name="60% - Акцент6 19" xfId="1430" xr:uid="{00000000-0005-0000-0000-0000620F0000}"/>
    <cellStyle name="60% - Акцент6 2" xfId="96" xr:uid="{00000000-0005-0000-0000-0000630F0000}"/>
    <cellStyle name="60% — акцент6 2" xfId="278" xr:uid="{00000000-0005-0000-0000-0000640F0000}"/>
    <cellStyle name="60% - Акцент6 2 2" xfId="97" xr:uid="{00000000-0005-0000-0000-0000650F0000}"/>
    <cellStyle name="60% - Акцент6 2 2 2" xfId="1431" xr:uid="{00000000-0005-0000-0000-0000660F0000}"/>
    <cellStyle name="60% - Акцент6 2 3" xfId="1432" xr:uid="{00000000-0005-0000-0000-0000670F0000}"/>
    <cellStyle name="60% - Акцент6 2 4" xfId="3813" xr:uid="{00000000-0005-0000-0000-0000680F0000}"/>
    <cellStyle name="60% - Акцент6 2 5" xfId="3702" xr:uid="{00000000-0005-0000-0000-0000690F0000}"/>
    <cellStyle name="60% - Акцент6 2 6" xfId="2287" xr:uid="{00000000-0005-0000-0000-00006A0F0000}"/>
    <cellStyle name="60% - Акцент6 2 7" xfId="2230" xr:uid="{00000000-0005-0000-0000-00006B0F0000}"/>
    <cellStyle name="60% - Акцент6 20" xfId="1433" xr:uid="{00000000-0005-0000-0000-00006C0F0000}"/>
    <cellStyle name="60% - Акцент6 21" xfId="1434" xr:uid="{00000000-0005-0000-0000-00006D0F0000}"/>
    <cellStyle name="60% - Акцент6 22" xfId="1435" xr:uid="{00000000-0005-0000-0000-00006E0F0000}"/>
    <cellStyle name="60% - Акцент6 23" xfId="1436" xr:uid="{00000000-0005-0000-0000-00006F0F0000}"/>
    <cellStyle name="60% - Акцент6 24" xfId="1437" xr:uid="{00000000-0005-0000-0000-0000700F0000}"/>
    <cellStyle name="60% - Акцент6 3" xfId="98" xr:uid="{00000000-0005-0000-0000-0000710F0000}"/>
    <cellStyle name="60% — акцент6 3" xfId="279" xr:uid="{00000000-0005-0000-0000-0000720F0000}"/>
    <cellStyle name="60% - Акцент6 3 10" xfId="3311" xr:uid="{00000000-0005-0000-0000-0000730F0000}"/>
    <cellStyle name="60% - Акцент6 3 11" xfId="3513" xr:uid="{00000000-0005-0000-0000-0000740F0000}"/>
    <cellStyle name="60% - Акцент6 3 12" xfId="3496" xr:uid="{00000000-0005-0000-0000-0000750F0000}"/>
    <cellStyle name="60% - Акцент6 3 13" xfId="3703" xr:uid="{00000000-0005-0000-0000-0000760F0000}"/>
    <cellStyle name="60% - Акцент6 3 14" xfId="20927" xr:uid="{00000000-0005-0000-0000-0000770F0000}"/>
    <cellStyle name="60% - Акцент6 3 15" xfId="20977" xr:uid="{00000000-0005-0000-0000-0000780F0000}"/>
    <cellStyle name="60% - Акцент6 3 2" xfId="1439" xr:uid="{00000000-0005-0000-0000-0000790F0000}"/>
    <cellStyle name="60% - Акцент6 3 3" xfId="1438" xr:uid="{00000000-0005-0000-0000-00007A0F0000}"/>
    <cellStyle name="60% - Акцент6 3 4" xfId="3119" xr:uid="{00000000-0005-0000-0000-00007B0F0000}"/>
    <cellStyle name="60% - Акцент6 3 5" xfId="3374" xr:uid="{00000000-0005-0000-0000-00007C0F0000}"/>
    <cellStyle name="60% - Акцент6 3 6" xfId="3270" xr:uid="{00000000-0005-0000-0000-00007D0F0000}"/>
    <cellStyle name="60% - Акцент6 3 7" xfId="3494" xr:uid="{00000000-0005-0000-0000-00007E0F0000}"/>
    <cellStyle name="60% - Акцент6 3 8" xfId="3291" xr:uid="{00000000-0005-0000-0000-00007F0F0000}"/>
    <cellStyle name="60% - Акцент6 3 9" xfId="3474" xr:uid="{00000000-0005-0000-0000-0000800F0000}"/>
    <cellStyle name="60% - Акцент6 4" xfId="99" xr:uid="{00000000-0005-0000-0000-0000810F0000}"/>
    <cellStyle name="60% — акцент6 4" xfId="2405" xr:uid="{00000000-0005-0000-0000-0000820F0000}"/>
    <cellStyle name="60% - Акцент6 4 10" xfId="20421" xr:uid="{00000000-0005-0000-0000-0000830F0000}"/>
    <cellStyle name="60% - Акцент6 4 2" xfId="1441" xr:uid="{00000000-0005-0000-0000-0000840F0000}"/>
    <cellStyle name="60% - Акцент6 4 3" xfId="1440" xr:uid="{00000000-0005-0000-0000-0000850F0000}"/>
    <cellStyle name="60% - Акцент6 4 4" xfId="3152" xr:uid="{00000000-0005-0000-0000-0000860F0000}"/>
    <cellStyle name="60% - Акцент6 4 5" xfId="3621" xr:uid="{00000000-0005-0000-0000-0000870F0000}"/>
    <cellStyle name="60% - Акцент6 4 6" xfId="3645" xr:uid="{00000000-0005-0000-0000-0000880F0000}"/>
    <cellStyle name="60% - Акцент6 4 7" xfId="3646" xr:uid="{00000000-0005-0000-0000-0000890F0000}"/>
    <cellStyle name="60% - Акцент6 4 8" xfId="5925" xr:uid="{00000000-0005-0000-0000-00008A0F0000}"/>
    <cellStyle name="60% - Акцент6 4 9" xfId="5984" xr:uid="{00000000-0005-0000-0000-00008B0F0000}"/>
    <cellStyle name="60% - Акцент6 5" xfId="1442" xr:uid="{00000000-0005-0000-0000-00008C0F0000}"/>
    <cellStyle name="60% — акцент6 5" xfId="2433" xr:uid="{00000000-0005-0000-0000-00008D0F0000}"/>
    <cellStyle name="60% - Акцент6 6" xfId="1443" xr:uid="{00000000-0005-0000-0000-00008E0F0000}"/>
    <cellStyle name="60% — акцент6 6" xfId="2347" xr:uid="{00000000-0005-0000-0000-00008F0F0000}"/>
    <cellStyle name="60% - Акцент6 7" xfId="1444" xr:uid="{00000000-0005-0000-0000-0000900F0000}"/>
    <cellStyle name="60% — акцент6 7" xfId="2357" xr:uid="{00000000-0005-0000-0000-0000910F0000}"/>
    <cellStyle name="60% - Акцент6 8" xfId="1445" xr:uid="{00000000-0005-0000-0000-0000920F0000}"/>
    <cellStyle name="60% — акцент6 8" xfId="2500" xr:uid="{00000000-0005-0000-0000-0000930F0000}"/>
    <cellStyle name="60% - Акцент6 9" xfId="1446" xr:uid="{00000000-0005-0000-0000-0000940F0000}"/>
    <cellStyle name="60% — акцент6 9" xfId="2531" xr:uid="{00000000-0005-0000-0000-0000950F0000}"/>
    <cellStyle name="bold_center_style" xfId="364" xr:uid="{00000000-0005-0000-0000-0000960F0000}"/>
    <cellStyle name="center_style" xfId="325" xr:uid="{00000000-0005-0000-0000-0000970F0000}"/>
    <cellStyle name="center_style 7" xfId="20987" xr:uid="{00000000-0005-0000-0000-0000980F0000}"/>
    <cellStyle name="Comma 11" xfId="2180" xr:uid="{00000000-0005-0000-0000-0000990F0000}"/>
    <cellStyle name="Comma 11 2" xfId="2191" xr:uid="{00000000-0005-0000-0000-00009A0F0000}"/>
    <cellStyle name="Comma 11 3" xfId="2188" xr:uid="{00000000-0005-0000-0000-00009B0F0000}"/>
    <cellStyle name="Comma 2" xfId="940" xr:uid="{00000000-0005-0000-0000-00009C0F0000}"/>
    <cellStyle name="Comma 2 10" xfId="6417" xr:uid="{00000000-0005-0000-0000-00009D0F0000}"/>
    <cellStyle name="Comma 2 10 19" xfId="2183" xr:uid="{00000000-0005-0000-0000-00009E0F0000}"/>
    <cellStyle name="Comma 2 10 19 2" xfId="2193" xr:uid="{00000000-0005-0000-0000-00009F0F0000}"/>
    <cellStyle name="Comma 2 10 19 3" xfId="2190" xr:uid="{00000000-0005-0000-0000-0000A00F0000}"/>
    <cellStyle name="Comma 2 11" xfId="20731" xr:uid="{00000000-0005-0000-0000-0000A10F0000}"/>
    <cellStyle name="Comma 2 19" xfId="2182" xr:uid="{00000000-0005-0000-0000-0000A20F0000}"/>
    <cellStyle name="Comma 2 19 2" xfId="2192" xr:uid="{00000000-0005-0000-0000-0000A30F0000}"/>
    <cellStyle name="Comma 2 19 3" xfId="2189" xr:uid="{00000000-0005-0000-0000-0000A40F0000}"/>
    <cellStyle name="Comma 2 2" xfId="3350" xr:uid="{00000000-0005-0000-0000-0000A50F0000}"/>
    <cellStyle name="Comma 2 2 10" xfId="20791" xr:uid="{00000000-0005-0000-0000-0000A60F0000}"/>
    <cellStyle name="Comma 2 2 2" xfId="4120" xr:uid="{00000000-0005-0000-0000-0000A70F0000}"/>
    <cellStyle name="Comma 2 2 2 2" xfId="4867" xr:uid="{00000000-0005-0000-0000-0000A80F0000}"/>
    <cellStyle name="Comma 2 2 2 2 2" xfId="11572" xr:uid="{00000000-0005-0000-0000-0000A90F0000}"/>
    <cellStyle name="Comma 2 2 2 2 2 2" xfId="18890" xr:uid="{00000000-0005-0000-0000-0000AA0F0000}"/>
    <cellStyle name="Comma 2 2 2 2 3" xfId="13776" xr:uid="{00000000-0005-0000-0000-0000AB0F0000}"/>
    <cellStyle name="Comma 2 2 2 2 4" xfId="15621" xr:uid="{00000000-0005-0000-0000-0000AC0F0000}"/>
    <cellStyle name="Comma 2 2 2 2 5" xfId="17248" xr:uid="{00000000-0005-0000-0000-0000AD0F0000}"/>
    <cellStyle name="Comma 2 2 2 2 6" xfId="9370" xr:uid="{00000000-0005-0000-0000-0000AE0F0000}"/>
    <cellStyle name="Comma 2 2 2 2 7" xfId="7640" xr:uid="{00000000-0005-0000-0000-0000AF0F0000}"/>
    <cellStyle name="Comma 2 2 2 3" xfId="10830" xr:uid="{00000000-0005-0000-0000-0000B00F0000}"/>
    <cellStyle name="Comma 2 2 2 3 2" xfId="18148" xr:uid="{00000000-0005-0000-0000-0000B10F0000}"/>
    <cellStyle name="Comma 2 2 2 4" xfId="13034" xr:uid="{00000000-0005-0000-0000-0000B20F0000}"/>
    <cellStyle name="Comma 2 2 2 5" xfId="14879" xr:uid="{00000000-0005-0000-0000-0000B30F0000}"/>
    <cellStyle name="Comma 2 2 2 6" xfId="16506" xr:uid="{00000000-0005-0000-0000-0000B40F0000}"/>
    <cellStyle name="Comma 2 2 2 7" xfId="8628" xr:uid="{00000000-0005-0000-0000-0000B50F0000}"/>
    <cellStyle name="Comma 2 2 2 8" xfId="6898" xr:uid="{00000000-0005-0000-0000-0000B60F0000}"/>
    <cellStyle name="Comma 2 2 3" xfId="4472" xr:uid="{00000000-0005-0000-0000-0000B70F0000}"/>
    <cellStyle name="Comma 2 2 3 2" xfId="11177" xr:uid="{00000000-0005-0000-0000-0000B80F0000}"/>
    <cellStyle name="Comma 2 2 3 2 2" xfId="18495" xr:uid="{00000000-0005-0000-0000-0000B90F0000}"/>
    <cellStyle name="Comma 2 2 3 3" xfId="13381" xr:uid="{00000000-0005-0000-0000-0000BA0F0000}"/>
    <cellStyle name="Comma 2 2 3 4" xfId="15226" xr:uid="{00000000-0005-0000-0000-0000BB0F0000}"/>
    <cellStyle name="Comma 2 2 3 5" xfId="16853" xr:uid="{00000000-0005-0000-0000-0000BC0F0000}"/>
    <cellStyle name="Comma 2 2 3 6" xfId="8975" xr:uid="{00000000-0005-0000-0000-0000BD0F0000}"/>
    <cellStyle name="Comma 2 2 3 7" xfId="7245" xr:uid="{00000000-0005-0000-0000-0000BE0F0000}"/>
    <cellStyle name="Comma 2 2 4" xfId="10398" xr:uid="{00000000-0005-0000-0000-0000BF0F0000}"/>
    <cellStyle name="Comma 2 2 4 2" xfId="17776" xr:uid="{00000000-0005-0000-0000-0000C00F0000}"/>
    <cellStyle name="Comma 2 2 5" xfId="12651" xr:uid="{00000000-0005-0000-0000-0000C10F0000}"/>
    <cellStyle name="Comma 2 2 6" xfId="14496" xr:uid="{00000000-0005-0000-0000-0000C20F0000}"/>
    <cellStyle name="Comma 2 2 7" xfId="16109" xr:uid="{00000000-0005-0000-0000-0000C30F0000}"/>
    <cellStyle name="Comma 2 2 8" xfId="8233" xr:uid="{00000000-0005-0000-0000-0000C40F0000}"/>
    <cellStyle name="Comma 2 2 9" xfId="6478" xr:uid="{00000000-0005-0000-0000-0000C50F0000}"/>
    <cellStyle name="Comma 2 3" xfId="4061" xr:uid="{00000000-0005-0000-0000-0000C60F0000}"/>
    <cellStyle name="Comma 2 3 2" xfId="4808" xr:uid="{00000000-0005-0000-0000-0000C70F0000}"/>
    <cellStyle name="Comma 2 3 2 2" xfId="11513" xr:uid="{00000000-0005-0000-0000-0000C80F0000}"/>
    <cellStyle name="Comma 2 3 2 2 2" xfId="18831" xr:uid="{00000000-0005-0000-0000-0000C90F0000}"/>
    <cellStyle name="Comma 2 3 2 3" xfId="13717" xr:uid="{00000000-0005-0000-0000-0000CA0F0000}"/>
    <cellStyle name="Comma 2 3 2 4" xfId="15562" xr:uid="{00000000-0005-0000-0000-0000CB0F0000}"/>
    <cellStyle name="Comma 2 3 2 5" xfId="17189" xr:uid="{00000000-0005-0000-0000-0000CC0F0000}"/>
    <cellStyle name="Comma 2 3 2 6" xfId="9311" xr:uid="{00000000-0005-0000-0000-0000CD0F0000}"/>
    <cellStyle name="Comma 2 3 2 7" xfId="7581" xr:uid="{00000000-0005-0000-0000-0000CE0F0000}"/>
    <cellStyle name="Comma 2 3 3" xfId="10771" xr:uid="{00000000-0005-0000-0000-0000CF0F0000}"/>
    <cellStyle name="Comma 2 3 3 2" xfId="18089" xr:uid="{00000000-0005-0000-0000-0000D00F0000}"/>
    <cellStyle name="Comma 2 3 4" xfId="12975" xr:uid="{00000000-0005-0000-0000-0000D10F0000}"/>
    <cellStyle name="Comma 2 3 5" xfId="14820" xr:uid="{00000000-0005-0000-0000-0000D20F0000}"/>
    <cellStyle name="Comma 2 3 6" xfId="16447" xr:uid="{00000000-0005-0000-0000-0000D30F0000}"/>
    <cellStyle name="Comma 2 3 7" xfId="8569" xr:uid="{00000000-0005-0000-0000-0000D40F0000}"/>
    <cellStyle name="Comma 2 3 8" xfId="6839" xr:uid="{00000000-0005-0000-0000-0000D50F0000}"/>
    <cellStyle name="Comma 2 4" xfId="4413" xr:uid="{00000000-0005-0000-0000-0000D60F0000}"/>
    <cellStyle name="Comma 2 4 2" xfId="11118" xr:uid="{00000000-0005-0000-0000-0000D70F0000}"/>
    <cellStyle name="Comma 2 4 2 2" xfId="18436" xr:uid="{00000000-0005-0000-0000-0000D80F0000}"/>
    <cellStyle name="Comma 2 4 3" xfId="13322" xr:uid="{00000000-0005-0000-0000-0000D90F0000}"/>
    <cellStyle name="Comma 2 4 4" xfId="15167" xr:uid="{00000000-0005-0000-0000-0000DA0F0000}"/>
    <cellStyle name="Comma 2 4 5" xfId="16794" xr:uid="{00000000-0005-0000-0000-0000DB0F0000}"/>
    <cellStyle name="Comma 2 4 6" xfId="8916" xr:uid="{00000000-0005-0000-0000-0000DC0F0000}"/>
    <cellStyle name="Comma 2 4 7" xfId="7186" xr:uid="{00000000-0005-0000-0000-0000DD0F0000}"/>
    <cellStyle name="Comma 2 5" xfId="3223" xr:uid="{00000000-0005-0000-0000-0000DE0F0000}"/>
    <cellStyle name="Comma 2 5 2" xfId="17720" xr:uid="{00000000-0005-0000-0000-0000DF0F0000}"/>
    <cellStyle name="Comma 2 5 3" xfId="10323" xr:uid="{00000000-0005-0000-0000-0000E00F0000}"/>
    <cellStyle name="Comma 2 6" xfId="12595" xr:uid="{00000000-0005-0000-0000-0000E10F0000}"/>
    <cellStyle name="Comma 2 7" xfId="14440" xr:uid="{00000000-0005-0000-0000-0000E20F0000}"/>
    <cellStyle name="Comma 2 8" xfId="16050" xr:uid="{00000000-0005-0000-0000-0000E30F0000}"/>
    <cellStyle name="Comma 2 9" xfId="8174" xr:uid="{00000000-0005-0000-0000-0000E40F0000}"/>
    <cellStyle name="Normal 11 2 2" xfId="2179" xr:uid="{00000000-0005-0000-0000-0000E50F0000}"/>
    <cellStyle name="Normal 2" xfId="26" xr:uid="{00000000-0005-0000-0000-0000E60F0000}"/>
    <cellStyle name="Normal 2 2" xfId="100" xr:uid="{00000000-0005-0000-0000-0000E70F0000}"/>
    <cellStyle name="Normal 2 3" xfId="2181" xr:uid="{00000000-0005-0000-0000-0000E80F0000}"/>
    <cellStyle name="Normal 2 3 2" xfId="3136" xr:uid="{00000000-0005-0000-0000-0000E90F0000}"/>
    <cellStyle name="Normal 3" xfId="373" xr:uid="{00000000-0005-0000-0000-0000EA0F0000}"/>
    <cellStyle name="Normal 3 10" xfId="6278" xr:uid="{00000000-0005-0000-0000-0000EB0F0000}"/>
    <cellStyle name="Normal 3 11" xfId="20712" xr:uid="{00000000-0005-0000-0000-0000EC0F0000}"/>
    <cellStyle name="Normal 3 2" xfId="3384" xr:uid="{00000000-0005-0000-0000-0000ED0F0000}"/>
    <cellStyle name="Normal 3 2 10" xfId="20806" xr:uid="{00000000-0005-0000-0000-0000EE0F0000}"/>
    <cellStyle name="Normal 3 2 2" xfId="4135" xr:uid="{00000000-0005-0000-0000-0000EF0F0000}"/>
    <cellStyle name="Normal 3 2 2 2" xfId="4882" xr:uid="{00000000-0005-0000-0000-0000F00F0000}"/>
    <cellStyle name="Normal 3 2 2 2 2" xfId="11587" xr:uid="{00000000-0005-0000-0000-0000F10F0000}"/>
    <cellStyle name="Normal 3 2 2 2 2 2" xfId="18905" xr:uid="{00000000-0005-0000-0000-0000F20F0000}"/>
    <cellStyle name="Normal 3 2 2 2 3" xfId="13791" xr:uid="{00000000-0005-0000-0000-0000F30F0000}"/>
    <cellStyle name="Normal 3 2 2 2 4" xfId="15636" xr:uid="{00000000-0005-0000-0000-0000F40F0000}"/>
    <cellStyle name="Normal 3 2 2 2 5" xfId="17263" xr:uid="{00000000-0005-0000-0000-0000F50F0000}"/>
    <cellStyle name="Normal 3 2 2 2 6" xfId="9385" xr:uid="{00000000-0005-0000-0000-0000F60F0000}"/>
    <cellStyle name="Normal 3 2 2 2 7" xfId="7655" xr:uid="{00000000-0005-0000-0000-0000F70F0000}"/>
    <cellStyle name="Normal 3 2 2 3" xfId="10845" xr:uid="{00000000-0005-0000-0000-0000F80F0000}"/>
    <cellStyle name="Normal 3 2 2 3 2" xfId="18163" xr:uid="{00000000-0005-0000-0000-0000F90F0000}"/>
    <cellStyle name="Normal 3 2 2 4" xfId="13049" xr:uid="{00000000-0005-0000-0000-0000FA0F0000}"/>
    <cellStyle name="Normal 3 2 2 5" xfId="14894" xr:uid="{00000000-0005-0000-0000-0000FB0F0000}"/>
    <cellStyle name="Normal 3 2 2 6" xfId="16521" xr:uid="{00000000-0005-0000-0000-0000FC0F0000}"/>
    <cellStyle name="Normal 3 2 2 7" xfId="8643" xr:uid="{00000000-0005-0000-0000-0000FD0F0000}"/>
    <cellStyle name="Normal 3 2 2 8" xfId="6913" xr:uid="{00000000-0005-0000-0000-0000FE0F0000}"/>
    <cellStyle name="Normal 3 2 3" xfId="4487" xr:uid="{00000000-0005-0000-0000-0000FF0F0000}"/>
    <cellStyle name="Normal 3 2 3 2" xfId="11192" xr:uid="{00000000-0005-0000-0000-000000100000}"/>
    <cellStyle name="Normal 3 2 3 2 2" xfId="18510" xr:uid="{00000000-0005-0000-0000-000001100000}"/>
    <cellStyle name="Normal 3 2 3 3" xfId="13396" xr:uid="{00000000-0005-0000-0000-000002100000}"/>
    <cellStyle name="Normal 3 2 3 4" xfId="15241" xr:uid="{00000000-0005-0000-0000-000003100000}"/>
    <cellStyle name="Normal 3 2 3 5" xfId="16868" xr:uid="{00000000-0005-0000-0000-000004100000}"/>
    <cellStyle name="Normal 3 2 3 6" xfId="8990" xr:uid="{00000000-0005-0000-0000-000005100000}"/>
    <cellStyle name="Normal 3 2 3 7" xfId="7260" xr:uid="{00000000-0005-0000-0000-000006100000}"/>
    <cellStyle name="Normal 3 2 4" xfId="10415" xr:uid="{00000000-0005-0000-0000-000007100000}"/>
    <cellStyle name="Normal 3 2 4 2" xfId="17791" xr:uid="{00000000-0005-0000-0000-000008100000}"/>
    <cellStyle name="Normal 3 2 5" xfId="12666" xr:uid="{00000000-0005-0000-0000-000009100000}"/>
    <cellStyle name="Normal 3 2 6" xfId="14511" xr:uid="{00000000-0005-0000-0000-00000A100000}"/>
    <cellStyle name="Normal 3 2 7" xfId="16124" xr:uid="{00000000-0005-0000-0000-00000B100000}"/>
    <cellStyle name="Normal 3 2 8" xfId="8248" xr:uid="{00000000-0005-0000-0000-00000C100000}"/>
    <cellStyle name="Normal 3 2 9" xfId="6493" xr:uid="{00000000-0005-0000-0000-00000D100000}"/>
    <cellStyle name="Normal 3 3" xfId="4042" xr:uid="{00000000-0005-0000-0000-00000E100000}"/>
    <cellStyle name="Normal 3 3 2" xfId="4789" xr:uid="{00000000-0005-0000-0000-00000F100000}"/>
    <cellStyle name="Normal 3 3 2 2" xfId="11494" xr:uid="{00000000-0005-0000-0000-000010100000}"/>
    <cellStyle name="Normal 3 3 2 2 2" xfId="18812" xr:uid="{00000000-0005-0000-0000-000011100000}"/>
    <cellStyle name="Normal 3 3 2 3" xfId="13698" xr:uid="{00000000-0005-0000-0000-000012100000}"/>
    <cellStyle name="Normal 3 3 2 4" xfId="15543" xr:uid="{00000000-0005-0000-0000-000013100000}"/>
    <cellStyle name="Normal 3 3 2 5" xfId="17170" xr:uid="{00000000-0005-0000-0000-000014100000}"/>
    <cellStyle name="Normal 3 3 2 6" xfId="9292" xr:uid="{00000000-0005-0000-0000-000015100000}"/>
    <cellStyle name="Normal 3 3 2 7" xfId="7562" xr:uid="{00000000-0005-0000-0000-000016100000}"/>
    <cellStyle name="Normal 3 3 3" xfId="10752" xr:uid="{00000000-0005-0000-0000-000017100000}"/>
    <cellStyle name="Normal 3 3 3 2" xfId="18070" xr:uid="{00000000-0005-0000-0000-000018100000}"/>
    <cellStyle name="Normal 3 3 4" xfId="12956" xr:uid="{00000000-0005-0000-0000-000019100000}"/>
    <cellStyle name="Normal 3 3 5" xfId="14801" xr:uid="{00000000-0005-0000-0000-00001A100000}"/>
    <cellStyle name="Normal 3 3 6" xfId="16428" xr:uid="{00000000-0005-0000-0000-00001B100000}"/>
    <cellStyle name="Normal 3 3 7" xfId="8550" xr:uid="{00000000-0005-0000-0000-00001C100000}"/>
    <cellStyle name="Normal 3 3 8" xfId="6820" xr:uid="{00000000-0005-0000-0000-00001D100000}"/>
    <cellStyle name="Normal 3 4" xfId="4394" xr:uid="{00000000-0005-0000-0000-00001E100000}"/>
    <cellStyle name="Normal 3 4 2" xfId="11099" xr:uid="{00000000-0005-0000-0000-00001F100000}"/>
    <cellStyle name="Normal 3 4 2 2" xfId="18417" xr:uid="{00000000-0005-0000-0000-000020100000}"/>
    <cellStyle name="Normal 3 4 3" xfId="13303" xr:uid="{00000000-0005-0000-0000-000021100000}"/>
    <cellStyle name="Normal 3 4 4" xfId="15148" xr:uid="{00000000-0005-0000-0000-000022100000}"/>
    <cellStyle name="Normal 3 4 5" xfId="16775" xr:uid="{00000000-0005-0000-0000-000023100000}"/>
    <cellStyle name="Normal 3 4 6" xfId="8897" xr:uid="{00000000-0005-0000-0000-000024100000}"/>
    <cellStyle name="Normal 3 4 7" xfId="7167" xr:uid="{00000000-0005-0000-0000-000025100000}"/>
    <cellStyle name="Normal 3 5" xfId="3205" xr:uid="{00000000-0005-0000-0000-000026100000}"/>
    <cellStyle name="Normal 3 5 2" xfId="17702" xr:uid="{00000000-0005-0000-0000-000027100000}"/>
    <cellStyle name="Normal 3 5 3" xfId="10239" xr:uid="{00000000-0005-0000-0000-000028100000}"/>
    <cellStyle name="Normal 3 6" xfId="12577" xr:uid="{00000000-0005-0000-0000-000029100000}"/>
    <cellStyle name="Normal 3 7" xfId="14422" xr:uid="{00000000-0005-0000-0000-00002A100000}"/>
    <cellStyle name="Normal 3 8" xfId="16031" xr:uid="{00000000-0005-0000-0000-00002B100000}"/>
    <cellStyle name="Normal 3 9" xfId="8155" xr:uid="{00000000-0005-0000-0000-00002C100000}"/>
    <cellStyle name="Normal 5" xfId="2184" xr:uid="{00000000-0005-0000-0000-00002D100000}"/>
    <cellStyle name="normбlnм_laroux" xfId="101" xr:uid="{00000000-0005-0000-0000-00002E100000}"/>
    <cellStyle name="Number2DecimalStyle 2" xfId="102" xr:uid="{00000000-0005-0000-0000-00002F100000}"/>
    <cellStyle name="Percent 2" xfId="374" xr:uid="{00000000-0005-0000-0000-000030100000}"/>
    <cellStyle name="Percent 2 10" xfId="6279" xr:uid="{00000000-0005-0000-0000-000031100000}"/>
    <cellStyle name="Percent 2 11" xfId="20713" xr:uid="{00000000-0005-0000-0000-000032100000}"/>
    <cellStyle name="Percent 2 2" xfId="3293" xr:uid="{00000000-0005-0000-0000-000033100000}"/>
    <cellStyle name="Percent 2 2 10" xfId="20774" xr:uid="{00000000-0005-0000-0000-000034100000}"/>
    <cellStyle name="Percent 2 2 2" xfId="4103" xr:uid="{00000000-0005-0000-0000-000035100000}"/>
    <cellStyle name="Percent 2 2 2 2" xfId="4850" xr:uid="{00000000-0005-0000-0000-000036100000}"/>
    <cellStyle name="Percent 2 2 2 2 2" xfId="11555" xr:uid="{00000000-0005-0000-0000-000037100000}"/>
    <cellStyle name="Percent 2 2 2 2 2 2" xfId="18873" xr:uid="{00000000-0005-0000-0000-000038100000}"/>
    <cellStyle name="Percent 2 2 2 2 3" xfId="13759" xr:uid="{00000000-0005-0000-0000-000039100000}"/>
    <cellStyle name="Percent 2 2 2 2 4" xfId="15604" xr:uid="{00000000-0005-0000-0000-00003A100000}"/>
    <cellStyle name="Percent 2 2 2 2 5" xfId="17231" xr:uid="{00000000-0005-0000-0000-00003B100000}"/>
    <cellStyle name="Percent 2 2 2 2 6" xfId="9353" xr:uid="{00000000-0005-0000-0000-00003C100000}"/>
    <cellStyle name="Percent 2 2 2 2 7" xfId="7623" xr:uid="{00000000-0005-0000-0000-00003D100000}"/>
    <cellStyle name="Percent 2 2 2 3" xfId="10813" xr:uid="{00000000-0005-0000-0000-00003E100000}"/>
    <cellStyle name="Percent 2 2 2 3 2" xfId="18131" xr:uid="{00000000-0005-0000-0000-00003F100000}"/>
    <cellStyle name="Percent 2 2 2 4" xfId="13017" xr:uid="{00000000-0005-0000-0000-000040100000}"/>
    <cellStyle name="Percent 2 2 2 5" xfId="14862" xr:uid="{00000000-0005-0000-0000-000041100000}"/>
    <cellStyle name="Percent 2 2 2 6" xfId="16489" xr:uid="{00000000-0005-0000-0000-000042100000}"/>
    <cellStyle name="Percent 2 2 2 7" xfId="8611" xr:uid="{00000000-0005-0000-0000-000043100000}"/>
    <cellStyle name="Percent 2 2 2 8" xfId="6881" xr:uid="{00000000-0005-0000-0000-000044100000}"/>
    <cellStyle name="Percent 2 2 3" xfId="4455" xr:uid="{00000000-0005-0000-0000-000045100000}"/>
    <cellStyle name="Percent 2 2 3 2" xfId="11160" xr:uid="{00000000-0005-0000-0000-000046100000}"/>
    <cellStyle name="Percent 2 2 3 2 2" xfId="18478" xr:uid="{00000000-0005-0000-0000-000047100000}"/>
    <cellStyle name="Percent 2 2 3 3" xfId="13364" xr:uid="{00000000-0005-0000-0000-000048100000}"/>
    <cellStyle name="Percent 2 2 3 4" xfId="15209" xr:uid="{00000000-0005-0000-0000-000049100000}"/>
    <cellStyle name="Percent 2 2 3 5" xfId="16836" xr:uid="{00000000-0005-0000-0000-00004A100000}"/>
    <cellStyle name="Percent 2 2 3 6" xfId="8958" xr:uid="{00000000-0005-0000-0000-00004B100000}"/>
    <cellStyle name="Percent 2 2 3 7" xfId="7228" xr:uid="{00000000-0005-0000-0000-00004C100000}"/>
    <cellStyle name="Percent 2 2 4" xfId="10377" xr:uid="{00000000-0005-0000-0000-00004D100000}"/>
    <cellStyle name="Percent 2 2 4 2" xfId="17761" xr:uid="{00000000-0005-0000-0000-00004E100000}"/>
    <cellStyle name="Percent 2 2 5" xfId="12636" xr:uid="{00000000-0005-0000-0000-00004F100000}"/>
    <cellStyle name="Percent 2 2 6" xfId="14481" xr:uid="{00000000-0005-0000-0000-000050100000}"/>
    <cellStyle name="Percent 2 2 7" xfId="16092" xr:uid="{00000000-0005-0000-0000-000051100000}"/>
    <cellStyle name="Percent 2 2 8" xfId="8216" xr:uid="{00000000-0005-0000-0000-000052100000}"/>
    <cellStyle name="Percent 2 2 9" xfId="6460" xr:uid="{00000000-0005-0000-0000-000053100000}"/>
    <cellStyle name="Percent 2 3" xfId="4043" xr:uid="{00000000-0005-0000-0000-000054100000}"/>
    <cellStyle name="Percent 2 3 2" xfId="4790" xr:uid="{00000000-0005-0000-0000-000055100000}"/>
    <cellStyle name="Percent 2 3 2 2" xfId="11495" xr:uid="{00000000-0005-0000-0000-000056100000}"/>
    <cellStyle name="Percent 2 3 2 2 2" xfId="18813" xr:uid="{00000000-0005-0000-0000-000057100000}"/>
    <cellStyle name="Percent 2 3 2 3" xfId="13699" xr:uid="{00000000-0005-0000-0000-000058100000}"/>
    <cellStyle name="Percent 2 3 2 4" xfId="15544" xr:uid="{00000000-0005-0000-0000-000059100000}"/>
    <cellStyle name="Percent 2 3 2 5" xfId="17171" xr:uid="{00000000-0005-0000-0000-00005A100000}"/>
    <cellStyle name="Percent 2 3 2 6" xfId="9293" xr:uid="{00000000-0005-0000-0000-00005B100000}"/>
    <cellStyle name="Percent 2 3 2 7" xfId="7563" xr:uid="{00000000-0005-0000-0000-00005C100000}"/>
    <cellStyle name="Percent 2 3 3" xfId="10753" xr:uid="{00000000-0005-0000-0000-00005D100000}"/>
    <cellStyle name="Percent 2 3 3 2" xfId="18071" xr:uid="{00000000-0005-0000-0000-00005E100000}"/>
    <cellStyle name="Percent 2 3 4" xfId="12957" xr:uid="{00000000-0005-0000-0000-00005F100000}"/>
    <cellStyle name="Percent 2 3 5" xfId="14802" xr:uid="{00000000-0005-0000-0000-000060100000}"/>
    <cellStyle name="Percent 2 3 6" xfId="16429" xr:uid="{00000000-0005-0000-0000-000061100000}"/>
    <cellStyle name="Percent 2 3 7" xfId="8551" xr:uid="{00000000-0005-0000-0000-000062100000}"/>
    <cellStyle name="Percent 2 3 8" xfId="6821" xr:uid="{00000000-0005-0000-0000-000063100000}"/>
    <cellStyle name="Percent 2 4" xfId="4395" xr:uid="{00000000-0005-0000-0000-000064100000}"/>
    <cellStyle name="Percent 2 4 2" xfId="11100" xr:uid="{00000000-0005-0000-0000-000065100000}"/>
    <cellStyle name="Percent 2 4 2 2" xfId="18418" xr:uid="{00000000-0005-0000-0000-000066100000}"/>
    <cellStyle name="Percent 2 4 3" xfId="13304" xr:uid="{00000000-0005-0000-0000-000067100000}"/>
    <cellStyle name="Percent 2 4 4" xfId="15149" xr:uid="{00000000-0005-0000-0000-000068100000}"/>
    <cellStyle name="Percent 2 4 5" xfId="16776" xr:uid="{00000000-0005-0000-0000-000069100000}"/>
    <cellStyle name="Percent 2 4 6" xfId="8898" xr:uid="{00000000-0005-0000-0000-00006A100000}"/>
    <cellStyle name="Percent 2 4 7" xfId="7168" xr:uid="{00000000-0005-0000-0000-00006B100000}"/>
    <cellStyle name="Percent 2 5" xfId="3206" xr:uid="{00000000-0005-0000-0000-00006C100000}"/>
    <cellStyle name="Percent 2 5 2" xfId="17703" xr:uid="{00000000-0005-0000-0000-00006D100000}"/>
    <cellStyle name="Percent 2 5 3" xfId="10240" xr:uid="{00000000-0005-0000-0000-00006E100000}"/>
    <cellStyle name="Percent 2 6" xfId="12578" xr:uid="{00000000-0005-0000-0000-00006F100000}"/>
    <cellStyle name="Percent 2 7" xfId="14423" xr:uid="{00000000-0005-0000-0000-000070100000}"/>
    <cellStyle name="Percent 2 8" xfId="16032" xr:uid="{00000000-0005-0000-0000-000071100000}"/>
    <cellStyle name="Percent 2 9" xfId="8156" xr:uid="{00000000-0005-0000-0000-000072100000}"/>
    <cellStyle name="right_style" xfId="326" xr:uid="{00000000-0005-0000-0000-000073100000}"/>
    <cellStyle name="SAPBEXaggData" xfId="1447" xr:uid="{00000000-0005-0000-0000-000074100000}"/>
    <cellStyle name="SAPBEXaggData 10" xfId="20422" xr:uid="{00000000-0005-0000-0000-000075100000}"/>
    <cellStyle name="SAPBEXaggData 2" xfId="5142" xr:uid="{00000000-0005-0000-0000-000076100000}"/>
    <cellStyle name="SAPBEXaggData 2 2" xfId="9858" xr:uid="{00000000-0005-0000-0000-000077100000}"/>
    <cellStyle name="SAPBEXaggData 2 3" xfId="19254" xr:uid="{00000000-0005-0000-0000-000078100000}"/>
    <cellStyle name="SAPBEXaggData 3" xfId="2871" xr:uid="{00000000-0005-0000-0000-000079100000}"/>
    <cellStyle name="SAPBEXaggData 3 2" xfId="10451" xr:uid="{00000000-0005-0000-0000-00007A100000}"/>
    <cellStyle name="SAPBEXaggData 3 3" xfId="19614" xr:uid="{00000000-0005-0000-0000-00007B100000}"/>
    <cellStyle name="SAPBEXaggData 4" xfId="5433" xr:uid="{00000000-0005-0000-0000-00007C100000}"/>
    <cellStyle name="SAPBEXaggData 4 2" xfId="10099" xr:uid="{00000000-0005-0000-0000-00007D100000}"/>
    <cellStyle name="SAPBEXaggData 4 3" xfId="19469" xr:uid="{00000000-0005-0000-0000-00007E100000}"/>
    <cellStyle name="SAPBEXaggData 5" xfId="5470" xr:uid="{00000000-0005-0000-0000-00007F100000}"/>
    <cellStyle name="SAPBEXaggData 5 2" xfId="11844" xr:uid="{00000000-0005-0000-0000-000080100000}"/>
    <cellStyle name="SAPBEXaggData 5 3" xfId="19669" xr:uid="{00000000-0005-0000-0000-000081100000}"/>
    <cellStyle name="SAPBEXaggData 6" xfId="12353" xr:uid="{00000000-0005-0000-0000-000082100000}"/>
    <cellStyle name="SAPBEXaggData 6 2" xfId="20021" xr:uid="{00000000-0005-0000-0000-000083100000}"/>
    <cellStyle name="SAPBEXaggData 7" xfId="14198" xr:uid="{00000000-0005-0000-0000-000084100000}"/>
    <cellStyle name="SAPBEXaggData 7 2" xfId="20226" xr:uid="{00000000-0005-0000-0000-000085100000}"/>
    <cellStyle name="SAPBEXaggData 8" xfId="5926" xr:uid="{00000000-0005-0000-0000-000086100000}"/>
    <cellStyle name="SAPBEXaggData 9" xfId="5873" xr:uid="{00000000-0005-0000-0000-000087100000}"/>
    <cellStyle name="SAPBEXaggDataEmph" xfId="1448" xr:uid="{00000000-0005-0000-0000-000088100000}"/>
    <cellStyle name="SAPBEXaggDataEmph 10" xfId="20423" xr:uid="{00000000-0005-0000-0000-000089100000}"/>
    <cellStyle name="SAPBEXaggDataEmph 2" xfId="5143" xr:uid="{00000000-0005-0000-0000-00008A100000}"/>
    <cellStyle name="SAPBEXaggDataEmph 2 2" xfId="9859" xr:uid="{00000000-0005-0000-0000-00008B100000}"/>
    <cellStyle name="SAPBEXaggDataEmph 2 3" xfId="19255" xr:uid="{00000000-0005-0000-0000-00008C100000}"/>
    <cellStyle name="SAPBEXaggDataEmph 3" xfId="2822" xr:uid="{00000000-0005-0000-0000-00008D100000}"/>
    <cellStyle name="SAPBEXaggDataEmph 3 2" xfId="10629" xr:uid="{00000000-0005-0000-0000-00008E100000}"/>
    <cellStyle name="SAPBEXaggDataEmph 3 3" xfId="19655" xr:uid="{00000000-0005-0000-0000-00008F100000}"/>
    <cellStyle name="SAPBEXaggDataEmph 4" xfId="5427" xr:uid="{00000000-0005-0000-0000-000090100000}"/>
    <cellStyle name="SAPBEXaggDataEmph 4 2" xfId="10258" xr:uid="{00000000-0005-0000-0000-000091100000}"/>
    <cellStyle name="SAPBEXaggDataEmph 4 3" xfId="19548" xr:uid="{00000000-0005-0000-0000-000092100000}"/>
    <cellStyle name="SAPBEXaggDataEmph 5" xfId="5526" xr:uid="{00000000-0005-0000-0000-000093100000}"/>
    <cellStyle name="SAPBEXaggDataEmph 5 2" xfId="10102" xr:uid="{00000000-0005-0000-0000-000094100000}"/>
    <cellStyle name="SAPBEXaggDataEmph 5 3" xfId="19471" xr:uid="{00000000-0005-0000-0000-000095100000}"/>
    <cellStyle name="SAPBEXaggDataEmph 6" xfId="12354" xr:uid="{00000000-0005-0000-0000-000096100000}"/>
    <cellStyle name="SAPBEXaggDataEmph 6 2" xfId="20022" xr:uid="{00000000-0005-0000-0000-000097100000}"/>
    <cellStyle name="SAPBEXaggDataEmph 7" xfId="14199" xr:uid="{00000000-0005-0000-0000-000098100000}"/>
    <cellStyle name="SAPBEXaggDataEmph 7 2" xfId="20227" xr:uid="{00000000-0005-0000-0000-000099100000}"/>
    <cellStyle name="SAPBEXaggDataEmph 8" xfId="5927" xr:uid="{00000000-0005-0000-0000-00009A100000}"/>
    <cellStyle name="SAPBEXaggDataEmph 9" xfId="5983" xr:uid="{00000000-0005-0000-0000-00009B100000}"/>
    <cellStyle name="SAPBEXaggItem" xfId="1449" xr:uid="{00000000-0005-0000-0000-00009C100000}"/>
    <cellStyle name="SAPBEXaggItem 10" xfId="20424" xr:uid="{00000000-0005-0000-0000-00009D100000}"/>
    <cellStyle name="SAPBEXaggItem 2" xfId="5144" xr:uid="{00000000-0005-0000-0000-00009E100000}"/>
    <cellStyle name="SAPBEXaggItem 2 2" xfId="9860" xr:uid="{00000000-0005-0000-0000-00009F100000}"/>
    <cellStyle name="SAPBEXaggItem 2 3" xfId="19256" xr:uid="{00000000-0005-0000-0000-0000A0100000}"/>
    <cellStyle name="SAPBEXaggItem 3" xfId="2878" xr:uid="{00000000-0005-0000-0000-0000A1100000}"/>
    <cellStyle name="SAPBEXaggItem 3 2" xfId="9684" xr:uid="{00000000-0005-0000-0000-0000A2100000}"/>
    <cellStyle name="SAPBEXaggItem 3 3" xfId="19190" xr:uid="{00000000-0005-0000-0000-0000A3100000}"/>
    <cellStyle name="SAPBEXaggItem 4" xfId="5498" xr:uid="{00000000-0005-0000-0000-0000A4100000}"/>
    <cellStyle name="SAPBEXaggItem 4 2" xfId="11880" xr:uid="{00000000-0005-0000-0000-0000A5100000}"/>
    <cellStyle name="SAPBEXaggItem 4 3" xfId="19700" xr:uid="{00000000-0005-0000-0000-0000A6100000}"/>
    <cellStyle name="SAPBEXaggItem 5" xfId="2840" xr:uid="{00000000-0005-0000-0000-0000A7100000}"/>
    <cellStyle name="SAPBEXaggItem 5 2" xfId="11938" xr:uid="{00000000-0005-0000-0000-0000A8100000}"/>
    <cellStyle name="SAPBEXaggItem 5 3" xfId="19754" xr:uid="{00000000-0005-0000-0000-0000A9100000}"/>
    <cellStyle name="SAPBEXaggItem 6" xfId="12355" xr:uid="{00000000-0005-0000-0000-0000AA100000}"/>
    <cellStyle name="SAPBEXaggItem 6 2" xfId="20023" xr:uid="{00000000-0005-0000-0000-0000AB100000}"/>
    <cellStyle name="SAPBEXaggItem 7" xfId="14200" xr:uid="{00000000-0005-0000-0000-0000AC100000}"/>
    <cellStyle name="SAPBEXaggItem 7 2" xfId="20228" xr:uid="{00000000-0005-0000-0000-0000AD100000}"/>
    <cellStyle name="SAPBEXaggItem 8" xfId="5928" xr:uid="{00000000-0005-0000-0000-0000AE100000}"/>
    <cellStyle name="SAPBEXaggItem 9" xfId="5982" xr:uid="{00000000-0005-0000-0000-0000AF100000}"/>
    <cellStyle name="SAPBEXaggItemX" xfId="1450" xr:uid="{00000000-0005-0000-0000-0000B0100000}"/>
    <cellStyle name="SAPBEXaggItemX 10" xfId="20425" xr:uid="{00000000-0005-0000-0000-0000B1100000}"/>
    <cellStyle name="SAPBEXaggItemX 2" xfId="5145" xr:uid="{00000000-0005-0000-0000-0000B2100000}"/>
    <cellStyle name="SAPBEXaggItemX 2 2" xfId="9861" xr:uid="{00000000-0005-0000-0000-0000B3100000}"/>
    <cellStyle name="SAPBEXaggItemX 2 3" xfId="19257" xr:uid="{00000000-0005-0000-0000-0000B4100000}"/>
    <cellStyle name="SAPBEXaggItemX 3" xfId="2858" xr:uid="{00000000-0005-0000-0000-0000B5100000}"/>
    <cellStyle name="SAPBEXaggItemX 3 2" xfId="9853" xr:uid="{00000000-0005-0000-0000-0000B6100000}"/>
    <cellStyle name="SAPBEXaggItemX 3 3" xfId="19249" xr:uid="{00000000-0005-0000-0000-0000B7100000}"/>
    <cellStyle name="SAPBEXaggItemX 4" xfId="5602" xr:uid="{00000000-0005-0000-0000-0000B8100000}"/>
    <cellStyle name="SAPBEXaggItemX 4 2" xfId="9718" xr:uid="{00000000-0005-0000-0000-0000B9100000}"/>
    <cellStyle name="SAPBEXaggItemX 4 3" xfId="19210" xr:uid="{00000000-0005-0000-0000-0000BA100000}"/>
    <cellStyle name="SAPBEXaggItemX 5" xfId="5657" xr:uid="{00000000-0005-0000-0000-0000BB100000}"/>
    <cellStyle name="SAPBEXaggItemX 5 2" xfId="9917" xr:uid="{00000000-0005-0000-0000-0000BC100000}"/>
    <cellStyle name="SAPBEXaggItemX 5 3" xfId="19299" xr:uid="{00000000-0005-0000-0000-0000BD100000}"/>
    <cellStyle name="SAPBEXaggItemX 6" xfId="12356" xr:uid="{00000000-0005-0000-0000-0000BE100000}"/>
    <cellStyle name="SAPBEXaggItemX 6 2" xfId="20024" xr:uid="{00000000-0005-0000-0000-0000BF100000}"/>
    <cellStyle name="SAPBEXaggItemX 7" xfId="14201" xr:uid="{00000000-0005-0000-0000-0000C0100000}"/>
    <cellStyle name="SAPBEXaggItemX 7 2" xfId="20229" xr:uid="{00000000-0005-0000-0000-0000C1100000}"/>
    <cellStyle name="SAPBEXaggItemX 8" xfId="5929" xr:uid="{00000000-0005-0000-0000-0000C2100000}"/>
    <cellStyle name="SAPBEXaggItemX 9" xfId="5981" xr:uid="{00000000-0005-0000-0000-0000C3100000}"/>
    <cellStyle name="SAPBEXchaText" xfId="1451" xr:uid="{00000000-0005-0000-0000-0000C4100000}"/>
    <cellStyle name="SAPBEXexcBad7" xfId="1452" xr:uid="{00000000-0005-0000-0000-0000C5100000}"/>
    <cellStyle name="SAPBEXexcBad7 10" xfId="20426" xr:uid="{00000000-0005-0000-0000-0000C6100000}"/>
    <cellStyle name="SAPBEXexcBad7 2" xfId="5146" xr:uid="{00000000-0005-0000-0000-0000C7100000}"/>
    <cellStyle name="SAPBEXexcBad7 2 2" xfId="9862" xr:uid="{00000000-0005-0000-0000-0000C8100000}"/>
    <cellStyle name="SAPBEXexcBad7 2 3" xfId="19258" xr:uid="{00000000-0005-0000-0000-0000C9100000}"/>
    <cellStyle name="SAPBEXexcBad7 3" xfId="2880" xr:uid="{00000000-0005-0000-0000-0000CA100000}"/>
    <cellStyle name="SAPBEXexcBad7 3 2" xfId="10340" xr:uid="{00000000-0005-0000-0000-0000CB100000}"/>
    <cellStyle name="SAPBEXexcBad7 3 3" xfId="19602" xr:uid="{00000000-0005-0000-0000-0000CC100000}"/>
    <cellStyle name="SAPBEXexcBad7 4" xfId="5729" xr:uid="{00000000-0005-0000-0000-0000CD100000}"/>
    <cellStyle name="SAPBEXexcBad7 4 2" xfId="10462" xr:uid="{00000000-0005-0000-0000-0000CE100000}"/>
    <cellStyle name="SAPBEXexcBad7 4 3" xfId="19617" xr:uid="{00000000-0005-0000-0000-0000CF100000}"/>
    <cellStyle name="SAPBEXexcBad7 5" xfId="5439" xr:uid="{00000000-0005-0000-0000-0000D0100000}"/>
    <cellStyle name="SAPBEXexcBad7 5 2" xfId="10578" xr:uid="{00000000-0005-0000-0000-0000D1100000}"/>
    <cellStyle name="SAPBEXexcBad7 5 3" xfId="19641" xr:uid="{00000000-0005-0000-0000-0000D2100000}"/>
    <cellStyle name="SAPBEXexcBad7 6" xfId="12357" xr:uid="{00000000-0005-0000-0000-0000D3100000}"/>
    <cellStyle name="SAPBEXexcBad7 6 2" xfId="20025" xr:uid="{00000000-0005-0000-0000-0000D4100000}"/>
    <cellStyle name="SAPBEXexcBad7 7" xfId="14202" xr:uid="{00000000-0005-0000-0000-0000D5100000}"/>
    <cellStyle name="SAPBEXexcBad7 7 2" xfId="20230" xr:uid="{00000000-0005-0000-0000-0000D6100000}"/>
    <cellStyle name="SAPBEXexcBad7 8" xfId="5930" xr:uid="{00000000-0005-0000-0000-0000D7100000}"/>
    <cellStyle name="SAPBEXexcBad7 9" xfId="6652" xr:uid="{00000000-0005-0000-0000-0000D8100000}"/>
    <cellStyle name="SAPBEXexcBad8" xfId="1453" xr:uid="{00000000-0005-0000-0000-0000D9100000}"/>
    <cellStyle name="SAPBEXexcBad8 10" xfId="20427" xr:uid="{00000000-0005-0000-0000-0000DA100000}"/>
    <cellStyle name="SAPBEXexcBad8 2" xfId="5147" xr:uid="{00000000-0005-0000-0000-0000DB100000}"/>
    <cellStyle name="SAPBEXexcBad8 2 2" xfId="9863" xr:uid="{00000000-0005-0000-0000-0000DC100000}"/>
    <cellStyle name="SAPBEXexcBad8 2 3" xfId="19259" xr:uid="{00000000-0005-0000-0000-0000DD100000}"/>
    <cellStyle name="SAPBEXexcBad8 3" xfId="2855" xr:uid="{00000000-0005-0000-0000-0000DE100000}"/>
    <cellStyle name="SAPBEXexcBad8 3 2" xfId="9727" xr:uid="{00000000-0005-0000-0000-0000DF100000}"/>
    <cellStyle name="SAPBEXexcBad8 3 3" xfId="19219" xr:uid="{00000000-0005-0000-0000-0000E0100000}"/>
    <cellStyle name="SAPBEXexcBad8 4" xfId="5756" xr:uid="{00000000-0005-0000-0000-0000E1100000}"/>
    <cellStyle name="SAPBEXexcBad8 4 2" xfId="9952" xr:uid="{00000000-0005-0000-0000-0000E2100000}"/>
    <cellStyle name="SAPBEXexcBad8 4 3" xfId="19330" xr:uid="{00000000-0005-0000-0000-0000E3100000}"/>
    <cellStyle name="SAPBEXexcBad8 5" xfId="2837" xr:uid="{00000000-0005-0000-0000-0000E4100000}"/>
    <cellStyle name="SAPBEXexcBad8 5 2" xfId="10543" xr:uid="{00000000-0005-0000-0000-0000E5100000}"/>
    <cellStyle name="SAPBEXexcBad8 5 3" xfId="19622" xr:uid="{00000000-0005-0000-0000-0000E6100000}"/>
    <cellStyle name="SAPBEXexcBad8 6" xfId="12358" xr:uid="{00000000-0005-0000-0000-0000E7100000}"/>
    <cellStyle name="SAPBEXexcBad8 6 2" xfId="20026" xr:uid="{00000000-0005-0000-0000-0000E8100000}"/>
    <cellStyle name="SAPBEXexcBad8 7" xfId="14203" xr:uid="{00000000-0005-0000-0000-0000E9100000}"/>
    <cellStyle name="SAPBEXexcBad8 7 2" xfId="20231" xr:uid="{00000000-0005-0000-0000-0000EA100000}"/>
    <cellStyle name="SAPBEXexcBad8 8" xfId="5931" xr:uid="{00000000-0005-0000-0000-0000EB100000}"/>
    <cellStyle name="SAPBEXexcBad8 9" xfId="5980" xr:uid="{00000000-0005-0000-0000-0000EC100000}"/>
    <cellStyle name="SAPBEXexcBad9" xfId="1454" xr:uid="{00000000-0005-0000-0000-0000ED100000}"/>
    <cellStyle name="SAPBEXexcBad9 10" xfId="20428" xr:uid="{00000000-0005-0000-0000-0000EE100000}"/>
    <cellStyle name="SAPBEXexcBad9 2" xfId="5148" xr:uid="{00000000-0005-0000-0000-0000EF100000}"/>
    <cellStyle name="SAPBEXexcBad9 2 2" xfId="9864" xr:uid="{00000000-0005-0000-0000-0000F0100000}"/>
    <cellStyle name="SAPBEXexcBad9 2 3" xfId="19260" xr:uid="{00000000-0005-0000-0000-0000F1100000}"/>
    <cellStyle name="SAPBEXexcBad9 3" xfId="2931" xr:uid="{00000000-0005-0000-0000-0000F2100000}"/>
    <cellStyle name="SAPBEXexcBad9 3 2" xfId="10630" xr:uid="{00000000-0005-0000-0000-0000F3100000}"/>
    <cellStyle name="SAPBEXexcBad9 3 3" xfId="19656" xr:uid="{00000000-0005-0000-0000-0000F4100000}"/>
    <cellStyle name="SAPBEXexcBad9 4" xfId="5662" xr:uid="{00000000-0005-0000-0000-0000F5100000}"/>
    <cellStyle name="SAPBEXexcBad9 4 2" xfId="9661" xr:uid="{00000000-0005-0000-0000-0000F6100000}"/>
    <cellStyle name="SAPBEXexcBad9 4 3" xfId="19176" xr:uid="{00000000-0005-0000-0000-0000F7100000}"/>
    <cellStyle name="SAPBEXexcBad9 5" xfId="5376" xr:uid="{00000000-0005-0000-0000-0000F8100000}"/>
    <cellStyle name="SAPBEXexcBad9 5 2" xfId="9971" xr:uid="{00000000-0005-0000-0000-0000F9100000}"/>
    <cellStyle name="SAPBEXexcBad9 5 3" xfId="19346" xr:uid="{00000000-0005-0000-0000-0000FA100000}"/>
    <cellStyle name="SAPBEXexcBad9 6" xfId="12359" xr:uid="{00000000-0005-0000-0000-0000FB100000}"/>
    <cellStyle name="SAPBEXexcBad9 6 2" xfId="20027" xr:uid="{00000000-0005-0000-0000-0000FC100000}"/>
    <cellStyle name="SAPBEXexcBad9 7" xfId="14204" xr:uid="{00000000-0005-0000-0000-0000FD100000}"/>
    <cellStyle name="SAPBEXexcBad9 7 2" xfId="20232" xr:uid="{00000000-0005-0000-0000-0000FE100000}"/>
    <cellStyle name="SAPBEXexcBad9 8" xfId="5932" xr:uid="{00000000-0005-0000-0000-0000FF100000}"/>
    <cellStyle name="SAPBEXexcBad9 9" xfId="5979" xr:uid="{00000000-0005-0000-0000-000000110000}"/>
    <cellStyle name="SAPBEXexcCritical4" xfId="1455" xr:uid="{00000000-0005-0000-0000-000001110000}"/>
    <cellStyle name="SAPBEXexcCritical4 10" xfId="20429" xr:uid="{00000000-0005-0000-0000-000002110000}"/>
    <cellStyle name="SAPBEXexcCritical4 2" xfId="5149" xr:uid="{00000000-0005-0000-0000-000003110000}"/>
    <cellStyle name="SAPBEXexcCritical4 2 2" xfId="9865" xr:uid="{00000000-0005-0000-0000-000004110000}"/>
    <cellStyle name="SAPBEXexcCritical4 2 3" xfId="19261" xr:uid="{00000000-0005-0000-0000-000005110000}"/>
    <cellStyle name="SAPBEXexcCritical4 3" xfId="2923" xr:uid="{00000000-0005-0000-0000-000006110000}"/>
    <cellStyle name="SAPBEXexcCritical4 3 2" xfId="10129" xr:uid="{00000000-0005-0000-0000-000007110000}"/>
    <cellStyle name="SAPBEXexcCritical4 3 3" xfId="19486" xr:uid="{00000000-0005-0000-0000-000008110000}"/>
    <cellStyle name="SAPBEXexcCritical4 4" xfId="5688" xr:uid="{00000000-0005-0000-0000-000009110000}"/>
    <cellStyle name="SAPBEXexcCritical4 4 2" xfId="12175" xr:uid="{00000000-0005-0000-0000-00000A110000}"/>
    <cellStyle name="SAPBEXexcCritical4 4 3" xfId="19970" xr:uid="{00000000-0005-0000-0000-00000B110000}"/>
    <cellStyle name="SAPBEXexcCritical4 5" xfId="5501" xr:uid="{00000000-0005-0000-0000-00000C110000}"/>
    <cellStyle name="SAPBEXexcCritical4 5 2" xfId="12121" xr:uid="{00000000-0005-0000-0000-00000D110000}"/>
    <cellStyle name="SAPBEXexcCritical4 5 3" xfId="19923" xr:uid="{00000000-0005-0000-0000-00000E110000}"/>
    <cellStyle name="SAPBEXexcCritical4 6" xfId="12360" xr:uid="{00000000-0005-0000-0000-00000F110000}"/>
    <cellStyle name="SAPBEXexcCritical4 6 2" xfId="20028" xr:uid="{00000000-0005-0000-0000-000010110000}"/>
    <cellStyle name="SAPBEXexcCritical4 7" xfId="14205" xr:uid="{00000000-0005-0000-0000-000011110000}"/>
    <cellStyle name="SAPBEXexcCritical4 7 2" xfId="20233" xr:uid="{00000000-0005-0000-0000-000012110000}"/>
    <cellStyle name="SAPBEXexcCritical4 8" xfId="5933" xr:uid="{00000000-0005-0000-0000-000013110000}"/>
    <cellStyle name="SAPBEXexcCritical4 9" xfId="5978" xr:uid="{00000000-0005-0000-0000-000014110000}"/>
    <cellStyle name="SAPBEXexcCritical5" xfId="1456" xr:uid="{00000000-0005-0000-0000-000015110000}"/>
    <cellStyle name="SAPBEXexcCritical5 10" xfId="20430" xr:uid="{00000000-0005-0000-0000-000016110000}"/>
    <cellStyle name="SAPBEXexcCritical5 2" xfId="5150" xr:uid="{00000000-0005-0000-0000-000017110000}"/>
    <cellStyle name="SAPBEXexcCritical5 2 2" xfId="9866" xr:uid="{00000000-0005-0000-0000-000018110000}"/>
    <cellStyle name="SAPBEXexcCritical5 2 3" xfId="19262" xr:uid="{00000000-0005-0000-0000-000019110000}"/>
    <cellStyle name="SAPBEXexcCritical5 3" xfId="2765" xr:uid="{00000000-0005-0000-0000-00001A110000}"/>
    <cellStyle name="SAPBEXexcCritical5 3 2" xfId="9857" xr:uid="{00000000-0005-0000-0000-00001B110000}"/>
    <cellStyle name="SAPBEXexcCritical5 3 3" xfId="19253" xr:uid="{00000000-0005-0000-0000-00001C110000}"/>
    <cellStyle name="SAPBEXexcCritical5 4" xfId="5788" xr:uid="{00000000-0005-0000-0000-00001D110000}"/>
    <cellStyle name="SAPBEXexcCritical5 4 2" xfId="12069" xr:uid="{00000000-0005-0000-0000-00001E110000}"/>
    <cellStyle name="SAPBEXexcCritical5 4 3" xfId="19875" xr:uid="{00000000-0005-0000-0000-00001F110000}"/>
    <cellStyle name="SAPBEXexcCritical5 5" xfId="5826" xr:uid="{00000000-0005-0000-0000-000020110000}"/>
    <cellStyle name="SAPBEXexcCritical5 5 2" xfId="11905" xr:uid="{00000000-0005-0000-0000-000021110000}"/>
    <cellStyle name="SAPBEXexcCritical5 5 3" xfId="19724" xr:uid="{00000000-0005-0000-0000-000022110000}"/>
    <cellStyle name="SAPBEXexcCritical5 6" xfId="12361" xr:uid="{00000000-0005-0000-0000-000023110000}"/>
    <cellStyle name="SAPBEXexcCritical5 6 2" xfId="20029" xr:uid="{00000000-0005-0000-0000-000024110000}"/>
    <cellStyle name="SAPBEXexcCritical5 7" xfId="14206" xr:uid="{00000000-0005-0000-0000-000025110000}"/>
    <cellStyle name="SAPBEXexcCritical5 7 2" xfId="20234" xr:uid="{00000000-0005-0000-0000-000026110000}"/>
    <cellStyle name="SAPBEXexcCritical5 8" xfId="5934" xr:uid="{00000000-0005-0000-0000-000027110000}"/>
    <cellStyle name="SAPBEXexcCritical5 9" xfId="5977" xr:uid="{00000000-0005-0000-0000-000028110000}"/>
    <cellStyle name="SAPBEXexcCritical6" xfId="1457" xr:uid="{00000000-0005-0000-0000-000029110000}"/>
    <cellStyle name="SAPBEXexcCritical6 10" xfId="20431" xr:uid="{00000000-0005-0000-0000-00002A110000}"/>
    <cellStyle name="SAPBEXexcCritical6 2" xfId="5151" xr:uid="{00000000-0005-0000-0000-00002B110000}"/>
    <cellStyle name="SAPBEXexcCritical6 2 2" xfId="9867" xr:uid="{00000000-0005-0000-0000-00002C110000}"/>
    <cellStyle name="SAPBEXexcCritical6 2 3" xfId="19263" xr:uid="{00000000-0005-0000-0000-00002D110000}"/>
    <cellStyle name="SAPBEXexcCritical6 3" xfId="2926" xr:uid="{00000000-0005-0000-0000-00002E110000}"/>
    <cellStyle name="SAPBEXexcCritical6 3 2" xfId="9749" xr:uid="{00000000-0005-0000-0000-00002F110000}"/>
    <cellStyle name="SAPBEXexcCritical6 3 3" xfId="19234" xr:uid="{00000000-0005-0000-0000-000030110000}"/>
    <cellStyle name="SAPBEXexcCritical6 4" xfId="5613" xr:uid="{00000000-0005-0000-0000-000031110000}"/>
    <cellStyle name="SAPBEXexcCritical6 4 2" xfId="10160" xr:uid="{00000000-0005-0000-0000-000032110000}"/>
    <cellStyle name="SAPBEXexcCritical6 4 3" xfId="19517" xr:uid="{00000000-0005-0000-0000-000033110000}"/>
    <cellStyle name="SAPBEXexcCritical6 5" xfId="5603" xr:uid="{00000000-0005-0000-0000-000034110000}"/>
    <cellStyle name="SAPBEXexcCritical6 5 2" xfId="12056" xr:uid="{00000000-0005-0000-0000-000035110000}"/>
    <cellStyle name="SAPBEXexcCritical6 5 3" xfId="19864" xr:uid="{00000000-0005-0000-0000-000036110000}"/>
    <cellStyle name="SAPBEXexcCritical6 6" xfId="12362" xr:uid="{00000000-0005-0000-0000-000037110000}"/>
    <cellStyle name="SAPBEXexcCritical6 6 2" xfId="20030" xr:uid="{00000000-0005-0000-0000-000038110000}"/>
    <cellStyle name="SAPBEXexcCritical6 7" xfId="14207" xr:uid="{00000000-0005-0000-0000-000039110000}"/>
    <cellStyle name="SAPBEXexcCritical6 7 2" xfId="20235" xr:uid="{00000000-0005-0000-0000-00003A110000}"/>
    <cellStyle name="SAPBEXexcCritical6 8" xfId="5935" xr:uid="{00000000-0005-0000-0000-00003B110000}"/>
    <cellStyle name="SAPBEXexcCritical6 9" xfId="5976" xr:uid="{00000000-0005-0000-0000-00003C110000}"/>
    <cellStyle name="SAPBEXexcGood1" xfId="1458" xr:uid="{00000000-0005-0000-0000-00003D110000}"/>
    <cellStyle name="SAPBEXexcGood1 10" xfId="20432" xr:uid="{00000000-0005-0000-0000-00003E110000}"/>
    <cellStyle name="SAPBEXexcGood1 2" xfId="5152" xr:uid="{00000000-0005-0000-0000-00003F110000}"/>
    <cellStyle name="SAPBEXexcGood1 2 2" xfId="9868" xr:uid="{00000000-0005-0000-0000-000040110000}"/>
    <cellStyle name="SAPBEXexcGood1 2 3" xfId="19264" xr:uid="{00000000-0005-0000-0000-000041110000}"/>
    <cellStyle name="SAPBEXexcGood1 3" xfId="2788" xr:uid="{00000000-0005-0000-0000-000042110000}"/>
    <cellStyle name="SAPBEXexcGood1 3 2" xfId="10341" xr:uid="{00000000-0005-0000-0000-000043110000}"/>
    <cellStyle name="SAPBEXexcGood1 3 3" xfId="19603" xr:uid="{00000000-0005-0000-0000-000044110000}"/>
    <cellStyle name="SAPBEXexcGood1 4" xfId="5137" xr:uid="{00000000-0005-0000-0000-000045110000}"/>
    <cellStyle name="SAPBEXexcGood1 4 2" xfId="12027" xr:uid="{00000000-0005-0000-0000-000046110000}"/>
    <cellStyle name="SAPBEXexcGood1 4 3" xfId="19836" xr:uid="{00000000-0005-0000-0000-000047110000}"/>
    <cellStyle name="SAPBEXexcGood1 5" xfId="5510" xr:uid="{00000000-0005-0000-0000-000048110000}"/>
    <cellStyle name="SAPBEXexcGood1 5 2" xfId="9941" xr:uid="{00000000-0005-0000-0000-000049110000}"/>
    <cellStyle name="SAPBEXexcGood1 5 3" xfId="19320" xr:uid="{00000000-0005-0000-0000-00004A110000}"/>
    <cellStyle name="SAPBEXexcGood1 6" xfId="12363" xr:uid="{00000000-0005-0000-0000-00004B110000}"/>
    <cellStyle name="SAPBEXexcGood1 6 2" xfId="20031" xr:uid="{00000000-0005-0000-0000-00004C110000}"/>
    <cellStyle name="SAPBEXexcGood1 7" xfId="14208" xr:uid="{00000000-0005-0000-0000-00004D110000}"/>
    <cellStyle name="SAPBEXexcGood1 7 2" xfId="20236" xr:uid="{00000000-0005-0000-0000-00004E110000}"/>
    <cellStyle name="SAPBEXexcGood1 8" xfId="5936" xr:uid="{00000000-0005-0000-0000-00004F110000}"/>
    <cellStyle name="SAPBEXexcGood1 9" xfId="5975" xr:uid="{00000000-0005-0000-0000-000050110000}"/>
    <cellStyle name="SAPBEXexcGood2" xfId="1459" xr:uid="{00000000-0005-0000-0000-000051110000}"/>
    <cellStyle name="SAPBEXexcGood2 10" xfId="20433" xr:uid="{00000000-0005-0000-0000-000052110000}"/>
    <cellStyle name="SAPBEXexcGood2 2" xfId="5153" xr:uid="{00000000-0005-0000-0000-000053110000}"/>
    <cellStyle name="SAPBEXexcGood2 2 2" xfId="9869" xr:uid="{00000000-0005-0000-0000-000054110000}"/>
    <cellStyle name="SAPBEXexcGood2 2 3" xfId="19265" xr:uid="{00000000-0005-0000-0000-000055110000}"/>
    <cellStyle name="SAPBEXexcGood2 3" xfId="2772" xr:uid="{00000000-0005-0000-0000-000056110000}"/>
    <cellStyle name="SAPBEXexcGood2 3 2" xfId="9799" xr:uid="{00000000-0005-0000-0000-000057110000}"/>
    <cellStyle name="SAPBEXexcGood2 3 3" xfId="19247" xr:uid="{00000000-0005-0000-0000-000058110000}"/>
    <cellStyle name="SAPBEXexcGood2 4" xfId="5736" xr:uid="{00000000-0005-0000-0000-000059110000}"/>
    <cellStyle name="SAPBEXexcGood2 4 2" xfId="10257" xr:uid="{00000000-0005-0000-0000-00005A110000}"/>
    <cellStyle name="SAPBEXexcGood2 4 3" xfId="19547" xr:uid="{00000000-0005-0000-0000-00005B110000}"/>
    <cellStyle name="SAPBEXexcGood2 5" xfId="5419" xr:uid="{00000000-0005-0000-0000-00005C110000}"/>
    <cellStyle name="SAPBEXexcGood2 5 2" xfId="9970" xr:uid="{00000000-0005-0000-0000-00005D110000}"/>
    <cellStyle name="SAPBEXexcGood2 5 3" xfId="19345" xr:uid="{00000000-0005-0000-0000-00005E110000}"/>
    <cellStyle name="SAPBEXexcGood2 6" xfId="12364" xr:uid="{00000000-0005-0000-0000-00005F110000}"/>
    <cellStyle name="SAPBEXexcGood2 6 2" xfId="20032" xr:uid="{00000000-0005-0000-0000-000060110000}"/>
    <cellStyle name="SAPBEXexcGood2 7" xfId="14209" xr:uid="{00000000-0005-0000-0000-000061110000}"/>
    <cellStyle name="SAPBEXexcGood2 7 2" xfId="20237" xr:uid="{00000000-0005-0000-0000-000062110000}"/>
    <cellStyle name="SAPBEXexcGood2 8" xfId="5937" xr:uid="{00000000-0005-0000-0000-000063110000}"/>
    <cellStyle name="SAPBEXexcGood2 9" xfId="5974" xr:uid="{00000000-0005-0000-0000-000064110000}"/>
    <cellStyle name="SAPBEXexcGood3" xfId="1460" xr:uid="{00000000-0005-0000-0000-000065110000}"/>
    <cellStyle name="SAPBEXexcGood3 10" xfId="20434" xr:uid="{00000000-0005-0000-0000-000066110000}"/>
    <cellStyle name="SAPBEXexcGood3 2" xfId="5154" xr:uid="{00000000-0005-0000-0000-000067110000}"/>
    <cellStyle name="SAPBEXexcGood3 2 2" xfId="9870" xr:uid="{00000000-0005-0000-0000-000068110000}"/>
    <cellStyle name="SAPBEXexcGood3 2 3" xfId="19266" xr:uid="{00000000-0005-0000-0000-000069110000}"/>
    <cellStyle name="SAPBEXexcGood3 3" xfId="2833" xr:uid="{00000000-0005-0000-0000-00006A110000}"/>
    <cellStyle name="SAPBEXexcGood3 3 2" xfId="10632" xr:uid="{00000000-0005-0000-0000-00006B110000}"/>
    <cellStyle name="SAPBEXexcGood3 3 3" xfId="19658" xr:uid="{00000000-0005-0000-0000-00006C110000}"/>
    <cellStyle name="SAPBEXexcGood3 4" xfId="5499" xr:uid="{00000000-0005-0000-0000-00006D110000}"/>
    <cellStyle name="SAPBEXexcGood3 4 2" xfId="10550" xr:uid="{00000000-0005-0000-0000-00006E110000}"/>
    <cellStyle name="SAPBEXexcGood3 4 3" xfId="19623" xr:uid="{00000000-0005-0000-0000-00006F110000}"/>
    <cellStyle name="SAPBEXexcGood3 5" xfId="2862" xr:uid="{00000000-0005-0000-0000-000070110000}"/>
    <cellStyle name="SAPBEXexcGood3 5 2" xfId="12013" xr:uid="{00000000-0005-0000-0000-000071110000}"/>
    <cellStyle name="SAPBEXexcGood3 5 3" xfId="19825" xr:uid="{00000000-0005-0000-0000-000072110000}"/>
    <cellStyle name="SAPBEXexcGood3 6" xfId="12365" xr:uid="{00000000-0005-0000-0000-000073110000}"/>
    <cellStyle name="SAPBEXexcGood3 6 2" xfId="20033" xr:uid="{00000000-0005-0000-0000-000074110000}"/>
    <cellStyle name="SAPBEXexcGood3 7" xfId="14210" xr:uid="{00000000-0005-0000-0000-000075110000}"/>
    <cellStyle name="SAPBEXexcGood3 7 2" xfId="20238" xr:uid="{00000000-0005-0000-0000-000076110000}"/>
    <cellStyle name="SAPBEXexcGood3 8" xfId="5938" xr:uid="{00000000-0005-0000-0000-000077110000}"/>
    <cellStyle name="SAPBEXexcGood3 9" xfId="5973" xr:uid="{00000000-0005-0000-0000-000078110000}"/>
    <cellStyle name="SAPBEXfilterDrill" xfId="1461" xr:uid="{00000000-0005-0000-0000-000079110000}"/>
    <cellStyle name="SAPBEXfilterItem" xfId="1462" xr:uid="{00000000-0005-0000-0000-00007A110000}"/>
    <cellStyle name="SAPBEXfilterText" xfId="1463" xr:uid="{00000000-0005-0000-0000-00007B110000}"/>
    <cellStyle name="SAPBEXformats" xfId="1464" xr:uid="{00000000-0005-0000-0000-00007C110000}"/>
    <cellStyle name="SAPBEXformats 10" xfId="20435" xr:uid="{00000000-0005-0000-0000-00007D110000}"/>
    <cellStyle name="SAPBEXformats 2" xfId="5156" xr:uid="{00000000-0005-0000-0000-00007E110000}"/>
    <cellStyle name="SAPBEXformats 2 2" xfId="9871" xr:uid="{00000000-0005-0000-0000-00007F110000}"/>
    <cellStyle name="SAPBEXformats 2 3" xfId="19267" xr:uid="{00000000-0005-0000-0000-000080110000}"/>
    <cellStyle name="SAPBEXformats 3" xfId="5599" xr:uid="{00000000-0005-0000-0000-000081110000}"/>
    <cellStyle name="SAPBEXformats 3 2" xfId="12080" xr:uid="{00000000-0005-0000-0000-000082110000}"/>
    <cellStyle name="SAPBEXformats 3 3" xfId="19884" xr:uid="{00000000-0005-0000-0000-000083110000}"/>
    <cellStyle name="SAPBEXformats 4" xfId="5214" xr:uid="{00000000-0005-0000-0000-000084110000}"/>
    <cellStyle name="SAPBEXformats 4 2" xfId="11885" xr:uid="{00000000-0005-0000-0000-000085110000}"/>
    <cellStyle name="SAPBEXformats 4 3" xfId="19705" xr:uid="{00000000-0005-0000-0000-000086110000}"/>
    <cellStyle name="SAPBEXformats 5" xfId="5817" xr:uid="{00000000-0005-0000-0000-000087110000}"/>
    <cellStyle name="SAPBEXformats 5 2" xfId="10406" xr:uid="{00000000-0005-0000-0000-000088110000}"/>
    <cellStyle name="SAPBEXformats 5 3" xfId="19610" xr:uid="{00000000-0005-0000-0000-000089110000}"/>
    <cellStyle name="SAPBEXformats 6" xfId="12366" xr:uid="{00000000-0005-0000-0000-00008A110000}"/>
    <cellStyle name="SAPBEXformats 6 2" xfId="20034" xr:uid="{00000000-0005-0000-0000-00008B110000}"/>
    <cellStyle name="SAPBEXformats 7" xfId="14211" xr:uid="{00000000-0005-0000-0000-00008C110000}"/>
    <cellStyle name="SAPBEXformats 7 2" xfId="20239" xr:uid="{00000000-0005-0000-0000-00008D110000}"/>
    <cellStyle name="SAPBEXformats 8" xfId="5939" xr:uid="{00000000-0005-0000-0000-00008E110000}"/>
    <cellStyle name="SAPBEXformats 9" xfId="5972" xr:uid="{00000000-0005-0000-0000-00008F110000}"/>
    <cellStyle name="SAPBEXheaderItem" xfId="1465" xr:uid="{00000000-0005-0000-0000-000090110000}"/>
    <cellStyle name="SAPBEXheaderText" xfId="1466" xr:uid="{00000000-0005-0000-0000-000091110000}"/>
    <cellStyle name="SAPBEXHLevel0" xfId="1467" xr:uid="{00000000-0005-0000-0000-000092110000}"/>
    <cellStyle name="SAPBEXHLevel0 10" xfId="20436" xr:uid="{00000000-0005-0000-0000-000093110000}"/>
    <cellStyle name="SAPBEXHLevel0 2" xfId="5157" xr:uid="{00000000-0005-0000-0000-000094110000}"/>
    <cellStyle name="SAPBEXHLevel0 2 2" xfId="9872" xr:uid="{00000000-0005-0000-0000-000095110000}"/>
    <cellStyle name="SAPBEXHLevel0 2 3" xfId="19268" xr:uid="{00000000-0005-0000-0000-000096110000}"/>
    <cellStyle name="SAPBEXHLevel0 3" xfId="5609" xr:uid="{00000000-0005-0000-0000-000097110000}"/>
    <cellStyle name="SAPBEXHLevel0 3 2" xfId="12089" xr:uid="{00000000-0005-0000-0000-000098110000}"/>
    <cellStyle name="SAPBEXHLevel0 3 3" xfId="19892" xr:uid="{00000000-0005-0000-0000-000099110000}"/>
    <cellStyle name="SAPBEXHLevel0 4" xfId="5516" xr:uid="{00000000-0005-0000-0000-00009A110000}"/>
    <cellStyle name="SAPBEXHLevel0 4 2" xfId="12136" xr:uid="{00000000-0005-0000-0000-00009B110000}"/>
    <cellStyle name="SAPBEXHLevel0 4 3" xfId="19937" xr:uid="{00000000-0005-0000-0000-00009C110000}"/>
    <cellStyle name="SAPBEXHLevel0 5" xfId="5324" xr:uid="{00000000-0005-0000-0000-00009D110000}"/>
    <cellStyle name="SAPBEXHLevel0 5 2" xfId="9918" xr:uid="{00000000-0005-0000-0000-00009E110000}"/>
    <cellStyle name="SAPBEXHLevel0 5 3" xfId="19300" xr:uid="{00000000-0005-0000-0000-00009F110000}"/>
    <cellStyle name="SAPBEXHLevel0 6" xfId="12367" xr:uid="{00000000-0005-0000-0000-0000A0110000}"/>
    <cellStyle name="SAPBEXHLevel0 6 2" xfId="20035" xr:uid="{00000000-0005-0000-0000-0000A1110000}"/>
    <cellStyle name="SAPBEXHLevel0 7" xfId="14212" xr:uid="{00000000-0005-0000-0000-0000A2110000}"/>
    <cellStyle name="SAPBEXHLevel0 7 2" xfId="20240" xr:uid="{00000000-0005-0000-0000-0000A3110000}"/>
    <cellStyle name="SAPBEXHLevel0 8" xfId="5940" xr:uid="{00000000-0005-0000-0000-0000A4110000}"/>
    <cellStyle name="SAPBEXHLevel0 9" xfId="6633" xr:uid="{00000000-0005-0000-0000-0000A5110000}"/>
    <cellStyle name="SAPBEXHLevel0X" xfId="1468" xr:uid="{00000000-0005-0000-0000-0000A6110000}"/>
    <cellStyle name="SAPBEXHLevel0X 10" xfId="20437" xr:uid="{00000000-0005-0000-0000-0000A7110000}"/>
    <cellStyle name="SAPBEXHLevel0X 2" xfId="5158" xr:uid="{00000000-0005-0000-0000-0000A8110000}"/>
    <cellStyle name="SAPBEXHLevel0X 2 2" xfId="9873" xr:uid="{00000000-0005-0000-0000-0000A9110000}"/>
    <cellStyle name="SAPBEXHLevel0X 2 3" xfId="19269" xr:uid="{00000000-0005-0000-0000-0000AA110000}"/>
    <cellStyle name="SAPBEXHLevel0X 3" xfId="5429" xr:uid="{00000000-0005-0000-0000-0000AB110000}"/>
    <cellStyle name="SAPBEXHLevel0X 3 2" xfId="11942" xr:uid="{00000000-0005-0000-0000-0000AC110000}"/>
    <cellStyle name="SAPBEXHLevel0X 3 3" xfId="19758" xr:uid="{00000000-0005-0000-0000-0000AD110000}"/>
    <cellStyle name="SAPBEXHLevel0X 4" xfId="2929" xr:uid="{00000000-0005-0000-0000-0000AE110000}"/>
    <cellStyle name="SAPBEXHLevel0X 4 2" xfId="9921" xr:uid="{00000000-0005-0000-0000-0000AF110000}"/>
    <cellStyle name="SAPBEXHLevel0X 4 3" xfId="19303" xr:uid="{00000000-0005-0000-0000-0000B0110000}"/>
    <cellStyle name="SAPBEXHLevel0X 5" xfId="5213" xr:uid="{00000000-0005-0000-0000-0000B1110000}"/>
    <cellStyle name="SAPBEXHLevel0X 5 2" xfId="12007" xr:uid="{00000000-0005-0000-0000-0000B2110000}"/>
    <cellStyle name="SAPBEXHLevel0X 5 3" xfId="19819" xr:uid="{00000000-0005-0000-0000-0000B3110000}"/>
    <cellStyle name="SAPBEXHLevel0X 6" xfId="12368" xr:uid="{00000000-0005-0000-0000-0000B4110000}"/>
    <cellStyle name="SAPBEXHLevel0X 6 2" xfId="20036" xr:uid="{00000000-0005-0000-0000-0000B5110000}"/>
    <cellStyle name="SAPBEXHLevel0X 7" xfId="14213" xr:uid="{00000000-0005-0000-0000-0000B6110000}"/>
    <cellStyle name="SAPBEXHLevel0X 7 2" xfId="20241" xr:uid="{00000000-0005-0000-0000-0000B7110000}"/>
    <cellStyle name="SAPBEXHLevel0X 8" xfId="5941" xr:uid="{00000000-0005-0000-0000-0000B8110000}"/>
    <cellStyle name="SAPBEXHLevel0X 9" xfId="5971" xr:uid="{00000000-0005-0000-0000-0000B9110000}"/>
    <cellStyle name="SAPBEXHLevel1" xfId="1469" xr:uid="{00000000-0005-0000-0000-0000BA110000}"/>
    <cellStyle name="SAPBEXHLevel1 10" xfId="20438" xr:uid="{00000000-0005-0000-0000-0000BB110000}"/>
    <cellStyle name="SAPBEXHLevel1 2" xfId="5159" xr:uid="{00000000-0005-0000-0000-0000BC110000}"/>
    <cellStyle name="SAPBEXHLevel1 2 2" xfId="9874" xr:uid="{00000000-0005-0000-0000-0000BD110000}"/>
    <cellStyle name="SAPBEXHLevel1 2 3" xfId="19270" xr:uid="{00000000-0005-0000-0000-0000BE110000}"/>
    <cellStyle name="SAPBEXHLevel1 3" xfId="2859" xr:uid="{00000000-0005-0000-0000-0000BF110000}"/>
    <cellStyle name="SAPBEXHLevel1 3 2" xfId="9942" xr:uid="{00000000-0005-0000-0000-0000C0110000}"/>
    <cellStyle name="SAPBEXHLevel1 3 3" xfId="19321" xr:uid="{00000000-0005-0000-0000-0000C1110000}"/>
    <cellStyle name="SAPBEXHLevel1 4" xfId="5757" xr:uid="{00000000-0005-0000-0000-0000C2110000}"/>
    <cellStyle name="SAPBEXHLevel1 4 2" xfId="9937" xr:uid="{00000000-0005-0000-0000-0000C3110000}"/>
    <cellStyle name="SAPBEXHLevel1 4 3" xfId="19316" xr:uid="{00000000-0005-0000-0000-0000C4110000}"/>
    <cellStyle name="SAPBEXHLevel1 5" xfId="5405" xr:uid="{00000000-0005-0000-0000-0000C5110000}"/>
    <cellStyle name="SAPBEXHLevel1 5 2" xfId="10309" xr:uid="{00000000-0005-0000-0000-0000C6110000}"/>
    <cellStyle name="SAPBEXHLevel1 5 3" xfId="19593" xr:uid="{00000000-0005-0000-0000-0000C7110000}"/>
    <cellStyle name="SAPBEXHLevel1 6" xfId="12369" xr:uid="{00000000-0005-0000-0000-0000C8110000}"/>
    <cellStyle name="SAPBEXHLevel1 6 2" xfId="20037" xr:uid="{00000000-0005-0000-0000-0000C9110000}"/>
    <cellStyle name="SAPBEXHLevel1 7" xfId="14214" xr:uid="{00000000-0005-0000-0000-0000CA110000}"/>
    <cellStyle name="SAPBEXHLevel1 7 2" xfId="20242" xr:uid="{00000000-0005-0000-0000-0000CB110000}"/>
    <cellStyle name="SAPBEXHLevel1 8" xfId="5942" xr:uid="{00000000-0005-0000-0000-0000CC110000}"/>
    <cellStyle name="SAPBEXHLevel1 9" xfId="5970" xr:uid="{00000000-0005-0000-0000-0000CD110000}"/>
    <cellStyle name="SAPBEXHLevel1X" xfId="1470" xr:uid="{00000000-0005-0000-0000-0000CE110000}"/>
    <cellStyle name="SAPBEXHLevel1X 10" xfId="20439" xr:uid="{00000000-0005-0000-0000-0000CF110000}"/>
    <cellStyle name="SAPBEXHLevel1X 2" xfId="5160" xr:uid="{00000000-0005-0000-0000-0000D0110000}"/>
    <cellStyle name="SAPBEXHLevel1X 2 2" xfId="9875" xr:uid="{00000000-0005-0000-0000-0000D1110000}"/>
    <cellStyle name="SAPBEXHLevel1X 2 3" xfId="19271" xr:uid="{00000000-0005-0000-0000-0000D2110000}"/>
    <cellStyle name="SAPBEXHLevel1X 3" xfId="2986" xr:uid="{00000000-0005-0000-0000-0000D3110000}"/>
    <cellStyle name="SAPBEXHLevel1X 3 2" xfId="10130" xr:uid="{00000000-0005-0000-0000-0000D4110000}"/>
    <cellStyle name="SAPBEXHLevel1X 3 3" xfId="19487" xr:uid="{00000000-0005-0000-0000-0000D5110000}"/>
    <cellStyle name="SAPBEXHLevel1X 4" xfId="2872" xr:uid="{00000000-0005-0000-0000-0000D6110000}"/>
    <cellStyle name="SAPBEXHLevel1X 4 2" xfId="11986" xr:uid="{00000000-0005-0000-0000-0000D7110000}"/>
    <cellStyle name="SAPBEXHLevel1X 4 3" xfId="19801" xr:uid="{00000000-0005-0000-0000-0000D8110000}"/>
    <cellStyle name="SAPBEXHLevel1X 5" xfId="2780" xr:uid="{00000000-0005-0000-0000-0000D9110000}"/>
    <cellStyle name="SAPBEXHLevel1X 5 2" xfId="10255" xr:uid="{00000000-0005-0000-0000-0000DA110000}"/>
    <cellStyle name="SAPBEXHLevel1X 5 3" xfId="19545" xr:uid="{00000000-0005-0000-0000-0000DB110000}"/>
    <cellStyle name="SAPBEXHLevel1X 6" xfId="12370" xr:uid="{00000000-0005-0000-0000-0000DC110000}"/>
    <cellStyle name="SAPBEXHLevel1X 6 2" xfId="20038" xr:uid="{00000000-0005-0000-0000-0000DD110000}"/>
    <cellStyle name="SAPBEXHLevel1X 7" xfId="14215" xr:uid="{00000000-0005-0000-0000-0000DE110000}"/>
    <cellStyle name="SAPBEXHLevel1X 7 2" xfId="20243" xr:uid="{00000000-0005-0000-0000-0000DF110000}"/>
    <cellStyle name="SAPBEXHLevel1X 8" xfId="5943" xr:uid="{00000000-0005-0000-0000-0000E0110000}"/>
    <cellStyle name="SAPBEXHLevel1X 9" xfId="5969" xr:uid="{00000000-0005-0000-0000-0000E1110000}"/>
    <cellStyle name="SAPBEXHLevel2" xfId="1471" xr:uid="{00000000-0005-0000-0000-0000E2110000}"/>
    <cellStyle name="SAPBEXHLevel2 10" xfId="20440" xr:uid="{00000000-0005-0000-0000-0000E3110000}"/>
    <cellStyle name="SAPBEXHLevel2 2" xfId="5161" xr:uid="{00000000-0005-0000-0000-0000E4110000}"/>
    <cellStyle name="SAPBEXHLevel2 2 2" xfId="9876" xr:uid="{00000000-0005-0000-0000-0000E5110000}"/>
    <cellStyle name="SAPBEXHLevel2 2 3" xfId="19272" xr:uid="{00000000-0005-0000-0000-0000E6110000}"/>
    <cellStyle name="SAPBEXHLevel2 3" xfId="5780" xr:uid="{00000000-0005-0000-0000-0000E7110000}"/>
    <cellStyle name="SAPBEXHLevel2 3 2" xfId="9687" xr:uid="{00000000-0005-0000-0000-0000E8110000}"/>
    <cellStyle name="SAPBEXHLevel2 3 3" xfId="19193" xr:uid="{00000000-0005-0000-0000-0000E9110000}"/>
    <cellStyle name="SAPBEXHLevel2 4" xfId="5805" xr:uid="{00000000-0005-0000-0000-0000EA110000}"/>
    <cellStyle name="SAPBEXHLevel2 4 2" xfId="11864" xr:uid="{00000000-0005-0000-0000-0000EB110000}"/>
    <cellStyle name="SAPBEXHLevel2 4 3" xfId="19684" xr:uid="{00000000-0005-0000-0000-0000EC110000}"/>
    <cellStyle name="SAPBEXHLevel2 5" xfId="5835" xr:uid="{00000000-0005-0000-0000-0000ED110000}"/>
    <cellStyle name="SAPBEXHLevel2 5 2" xfId="10252" xr:uid="{00000000-0005-0000-0000-0000EE110000}"/>
    <cellStyle name="SAPBEXHLevel2 5 3" xfId="19542" xr:uid="{00000000-0005-0000-0000-0000EF110000}"/>
    <cellStyle name="SAPBEXHLevel2 6" xfId="12371" xr:uid="{00000000-0005-0000-0000-0000F0110000}"/>
    <cellStyle name="SAPBEXHLevel2 6 2" xfId="20039" xr:uid="{00000000-0005-0000-0000-0000F1110000}"/>
    <cellStyle name="SAPBEXHLevel2 7" xfId="14216" xr:uid="{00000000-0005-0000-0000-0000F2110000}"/>
    <cellStyle name="SAPBEXHLevel2 7 2" xfId="20244" xr:uid="{00000000-0005-0000-0000-0000F3110000}"/>
    <cellStyle name="SAPBEXHLevel2 8" xfId="5944" xr:uid="{00000000-0005-0000-0000-0000F4110000}"/>
    <cellStyle name="SAPBEXHLevel2 9" xfId="5968" xr:uid="{00000000-0005-0000-0000-0000F5110000}"/>
    <cellStyle name="SAPBEXHLevel2X" xfId="1472" xr:uid="{00000000-0005-0000-0000-0000F6110000}"/>
    <cellStyle name="SAPBEXHLevel2X 10" xfId="20441" xr:uid="{00000000-0005-0000-0000-0000F7110000}"/>
    <cellStyle name="SAPBEXHLevel2X 2" xfId="5162" xr:uid="{00000000-0005-0000-0000-0000F8110000}"/>
    <cellStyle name="SAPBEXHLevel2X 2 2" xfId="9877" xr:uid="{00000000-0005-0000-0000-0000F9110000}"/>
    <cellStyle name="SAPBEXHLevel2X 2 3" xfId="19273" xr:uid="{00000000-0005-0000-0000-0000FA110000}"/>
    <cellStyle name="SAPBEXHLevel2X 3" xfId="5658" xr:uid="{00000000-0005-0000-0000-0000FB110000}"/>
    <cellStyle name="SAPBEXHLevel2X 3 2" xfId="12140" xr:uid="{00000000-0005-0000-0000-0000FC110000}"/>
    <cellStyle name="SAPBEXHLevel2X 3 3" xfId="19941" xr:uid="{00000000-0005-0000-0000-0000FD110000}"/>
    <cellStyle name="SAPBEXHLevel2X 4" xfId="5490" xr:uid="{00000000-0005-0000-0000-0000FE110000}"/>
    <cellStyle name="SAPBEXHLevel2X 4 2" xfId="9927" xr:uid="{00000000-0005-0000-0000-0000FF110000}"/>
    <cellStyle name="SAPBEXHLevel2X 4 3" xfId="19307" xr:uid="{00000000-0005-0000-0000-000000120000}"/>
    <cellStyle name="SAPBEXHLevel2X 5" xfId="5242" xr:uid="{00000000-0005-0000-0000-000001120000}"/>
    <cellStyle name="SAPBEXHLevel2X 5 2" xfId="12188" xr:uid="{00000000-0005-0000-0000-000002120000}"/>
    <cellStyle name="SAPBEXHLevel2X 5 3" xfId="19982" xr:uid="{00000000-0005-0000-0000-000003120000}"/>
    <cellStyle name="SAPBEXHLevel2X 6" xfId="12372" xr:uid="{00000000-0005-0000-0000-000004120000}"/>
    <cellStyle name="SAPBEXHLevel2X 6 2" xfId="20040" xr:uid="{00000000-0005-0000-0000-000005120000}"/>
    <cellStyle name="SAPBEXHLevel2X 7" xfId="14217" xr:uid="{00000000-0005-0000-0000-000006120000}"/>
    <cellStyle name="SAPBEXHLevel2X 7 2" xfId="20245" xr:uid="{00000000-0005-0000-0000-000007120000}"/>
    <cellStyle name="SAPBEXHLevel2X 8" xfId="5945" xr:uid="{00000000-0005-0000-0000-000008120000}"/>
    <cellStyle name="SAPBEXHLevel2X 9" xfId="5967" xr:uid="{00000000-0005-0000-0000-000009120000}"/>
    <cellStyle name="SAPBEXHLevel3" xfId="1473" xr:uid="{00000000-0005-0000-0000-00000A120000}"/>
    <cellStyle name="SAPBEXHLevel3 10" xfId="20442" xr:uid="{00000000-0005-0000-0000-00000B120000}"/>
    <cellStyle name="SAPBEXHLevel3 2" xfId="5163" xr:uid="{00000000-0005-0000-0000-00000C120000}"/>
    <cellStyle name="SAPBEXHLevel3 2 2" xfId="9878" xr:uid="{00000000-0005-0000-0000-00000D120000}"/>
    <cellStyle name="SAPBEXHLevel3 2 3" xfId="19274" xr:uid="{00000000-0005-0000-0000-00000E120000}"/>
    <cellStyle name="SAPBEXHLevel3 3" xfId="5726" xr:uid="{00000000-0005-0000-0000-00000F120000}"/>
    <cellStyle name="SAPBEXHLevel3 3 2" xfId="11996" xr:uid="{00000000-0005-0000-0000-000010120000}"/>
    <cellStyle name="SAPBEXHLevel3 3 3" xfId="19810" xr:uid="{00000000-0005-0000-0000-000011120000}"/>
    <cellStyle name="SAPBEXHLevel3 4" xfId="2988" xr:uid="{00000000-0005-0000-0000-000012120000}"/>
    <cellStyle name="SAPBEXHLevel3 4 2" xfId="10253" xr:uid="{00000000-0005-0000-0000-000013120000}"/>
    <cellStyle name="SAPBEXHLevel3 4 3" xfId="19543" xr:uid="{00000000-0005-0000-0000-000014120000}"/>
    <cellStyle name="SAPBEXHLevel3 5" xfId="5796" xr:uid="{00000000-0005-0000-0000-000015120000}"/>
    <cellStyle name="SAPBEXHLevel3 5 2" xfId="11980" xr:uid="{00000000-0005-0000-0000-000016120000}"/>
    <cellStyle name="SAPBEXHLevel3 5 3" xfId="19795" xr:uid="{00000000-0005-0000-0000-000017120000}"/>
    <cellStyle name="SAPBEXHLevel3 6" xfId="12373" xr:uid="{00000000-0005-0000-0000-000018120000}"/>
    <cellStyle name="SAPBEXHLevel3 6 2" xfId="20041" xr:uid="{00000000-0005-0000-0000-000019120000}"/>
    <cellStyle name="SAPBEXHLevel3 7" xfId="14218" xr:uid="{00000000-0005-0000-0000-00001A120000}"/>
    <cellStyle name="SAPBEXHLevel3 7 2" xfId="20246" xr:uid="{00000000-0005-0000-0000-00001B120000}"/>
    <cellStyle name="SAPBEXHLevel3 8" xfId="5946" xr:uid="{00000000-0005-0000-0000-00001C120000}"/>
    <cellStyle name="SAPBEXHLevel3 9" xfId="5966" xr:uid="{00000000-0005-0000-0000-00001D120000}"/>
    <cellStyle name="SAPBEXHLevel3X" xfId="1474" xr:uid="{00000000-0005-0000-0000-00001E120000}"/>
    <cellStyle name="SAPBEXHLevel3X 10" xfId="20443" xr:uid="{00000000-0005-0000-0000-00001F120000}"/>
    <cellStyle name="SAPBEXHLevel3X 2" xfId="5164" xr:uid="{00000000-0005-0000-0000-000020120000}"/>
    <cellStyle name="SAPBEXHLevel3X 2 2" xfId="9879" xr:uid="{00000000-0005-0000-0000-000021120000}"/>
    <cellStyle name="SAPBEXHLevel3X 2 3" xfId="19275" xr:uid="{00000000-0005-0000-0000-000022120000}"/>
    <cellStyle name="SAPBEXHLevel3X 3" xfId="5598" xr:uid="{00000000-0005-0000-0000-000023120000}"/>
    <cellStyle name="SAPBEXHLevel3X 3 2" xfId="12079" xr:uid="{00000000-0005-0000-0000-000024120000}"/>
    <cellStyle name="SAPBEXHLevel3X 3 3" xfId="19883" xr:uid="{00000000-0005-0000-0000-000025120000}"/>
    <cellStyle name="SAPBEXHLevel3X 4" xfId="5647" xr:uid="{00000000-0005-0000-0000-000026120000}"/>
    <cellStyle name="SAPBEXHLevel3X 4 2" xfId="10312" xr:uid="{00000000-0005-0000-0000-000027120000}"/>
    <cellStyle name="SAPBEXHLevel3X 4 3" xfId="19596" xr:uid="{00000000-0005-0000-0000-000028120000}"/>
    <cellStyle name="SAPBEXHLevel3X 5" xfId="5628" xr:uid="{00000000-0005-0000-0000-000029120000}"/>
    <cellStyle name="SAPBEXHLevel3X 5 2" xfId="11881" xr:uid="{00000000-0005-0000-0000-00002A120000}"/>
    <cellStyle name="SAPBEXHLevel3X 5 3" xfId="19701" xr:uid="{00000000-0005-0000-0000-00002B120000}"/>
    <cellStyle name="SAPBEXHLevel3X 6" xfId="12374" xr:uid="{00000000-0005-0000-0000-00002C120000}"/>
    <cellStyle name="SAPBEXHLevel3X 6 2" xfId="20042" xr:uid="{00000000-0005-0000-0000-00002D120000}"/>
    <cellStyle name="SAPBEXHLevel3X 7" xfId="14219" xr:uid="{00000000-0005-0000-0000-00002E120000}"/>
    <cellStyle name="SAPBEXHLevel3X 7 2" xfId="20247" xr:uid="{00000000-0005-0000-0000-00002F120000}"/>
    <cellStyle name="SAPBEXHLevel3X 8" xfId="5947" xr:uid="{00000000-0005-0000-0000-000030120000}"/>
    <cellStyle name="SAPBEXHLevel3X 9" xfId="5965" xr:uid="{00000000-0005-0000-0000-000031120000}"/>
    <cellStyle name="SAPBEXresData" xfId="1475" xr:uid="{00000000-0005-0000-0000-000032120000}"/>
    <cellStyle name="SAPBEXresData 10" xfId="20444" xr:uid="{00000000-0005-0000-0000-000033120000}"/>
    <cellStyle name="SAPBEXresData 2" xfId="5165" xr:uid="{00000000-0005-0000-0000-000034120000}"/>
    <cellStyle name="SAPBEXresData 2 2" xfId="9880" xr:uid="{00000000-0005-0000-0000-000035120000}"/>
    <cellStyle name="SAPBEXresData 2 3" xfId="19276" xr:uid="{00000000-0005-0000-0000-000036120000}"/>
    <cellStyle name="SAPBEXresData 3" xfId="5416" xr:uid="{00000000-0005-0000-0000-000037120000}"/>
    <cellStyle name="SAPBEXresData 3 2" xfId="11939" xr:uid="{00000000-0005-0000-0000-000038120000}"/>
    <cellStyle name="SAPBEXresData 3 3" xfId="19755" xr:uid="{00000000-0005-0000-0000-000039120000}"/>
    <cellStyle name="SAPBEXresData 4" xfId="5568" xr:uid="{00000000-0005-0000-0000-00003A120000}"/>
    <cellStyle name="SAPBEXresData 4 2" xfId="10572" xr:uid="{00000000-0005-0000-0000-00003B120000}"/>
    <cellStyle name="SAPBEXresData 4 3" xfId="19636" xr:uid="{00000000-0005-0000-0000-00003C120000}"/>
    <cellStyle name="SAPBEXresData 5" xfId="5671" xr:uid="{00000000-0005-0000-0000-00003D120000}"/>
    <cellStyle name="SAPBEXresData 5 2" xfId="9715" xr:uid="{00000000-0005-0000-0000-00003E120000}"/>
    <cellStyle name="SAPBEXresData 5 3" xfId="19207" xr:uid="{00000000-0005-0000-0000-00003F120000}"/>
    <cellStyle name="SAPBEXresData 6" xfId="12375" xr:uid="{00000000-0005-0000-0000-000040120000}"/>
    <cellStyle name="SAPBEXresData 6 2" xfId="20043" xr:uid="{00000000-0005-0000-0000-000041120000}"/>
    <cellStyle name="SAPBEXresData 7" xfId="14220" xr:uid="{00000000-0005-0000-0000-000042120000}"/>
    <cellStyle name="SAPBEXresData 7 2" xfId="20248" xr:uid="{00000000-0005-0000-0000-000043120000}"/>
    <cellStyle name="SAPBEXresData 8" xfId="5948" xr:uid="{00000000-0005-0000-0000-000044120000}"/>
    <cellStyle name="SAPBEXresData 9" xfId="5964" xr:uid="{00000000-0005-0000-0000-000045120000}"/>
    <cellStyle name="SAPBEXresDataEmph" xfId="1476" xr:uid="{00000000-0005-0000-0000-000046120000}"/>
    <cellStyle name="SAPBEXresDataEmph 10" xfId="20445" xr:uid="{00000000-0005-0000-0000-000047120000}"/>
    <cellStyle name="SAPBEXresDataEmph 2" xfId="5166" xr:uid="{00000000-0005-0000-0000-000048120000}"/>
    <cellStyle name="SAPBEXresDataEmph 2 2" xfId="9881" xr:uid="{00000000-0005-0000-0000-000049120000}"/>
    <cellStyle name="SAPBEXresDataEmph 2 3" xfId="19277" xr:uid="{00000000-0005-0000-0000-00004A120000}"/>
    <cellStyle name="SAPBEXresDataEmph 3" xfId="5709" xr:uid="{00000000-0005-0000-0000-00004B120000}"/>
    <cellStyle name="SAPBEXresDataEmph 3 2" xfId="10419" xr:uid="{00000000-0005-0000-0000-00004C120000}"/>
    <cellStyle name="SAPBEXresDataEmph 3 3" xfId="19611" xr:uid="{00000000-0005-0000-0000-00004D120000}"/>
    <cellStyle name="SAPBEXresDataEmph 4" xfId="5779" xr:uid="{00000000-0005-0000-0000-00004E120000}"/>
    <cellStyle name="SAPBEXresDataEmph 4 2" xfId="10302" xr:uid="{00000000-0005-0000-0000-00004F120000}"/>
    <cellStyle name="SAPBEXresDataEmph 4 3" xfId="19586" xr:uid="{00000000-0005-0000-0000-000050120000}"/>
    <cellStyle name="SAPBEXresDataEmph 5" xfId="5824" xr:uid="{00000000-0005-0000-0000-000051120000}"/>
    <cellStyle name="SAPBEXresDataEmph 5 2" xfId="10176" xr:uid="{00000000-0005-0000-0000-000052120000}"/>
    <cellStyle name="SAPBEXresDataEmph 5 3" xfId="19522" xr:uid="{00000000-0005-0000-0000-000053120000}"/>
    <cellStyle name="SAPBEXresDataEmph 6" xfId="12376" xr:uid="{00000000-0005-0000-0000-000054120000}"/>
    <cellStyle name="SAPBEXresDataEmph 6 2" xfId="20044" xr:uid="{00000000-0005-0000-0000-000055120000}"/>
    <cellStyle name="SAPBEXresDataEmph 7" xfId="14221" xr:uid="{00000000-0005-0000-0000-000056120000}"/>
    <cellStyle name="SAPBEXresDataEmph 7 2" xfId="20249" xr:uid="{00000000-0005-0000-0000-000057120000}"/>
    <cellStyle name="SAPBEXresDataEmph 8" xfId="5949" xr:uid="{00000000-0005-0000-0000-000058120000}"/>
    <cellStyle name="SAPBEXresDataEmph 9" xfId="5963" xr:uid="{00000000-0005-0000-0000-000059120000}"/>
    <cellStyle name="SAPBEXresItem" xfId="1477" xr:uid="{00000000-0005-0000-0000-00005A120000}"/>
    <cellStyle name="SAPBEXresItem 10" xfId="20446" xr:uid="{00000000-0005-0000-0000-00005B120000}"/>
    <cellStyle name="SAPBEXresItem 2" xfId="5167" xr:uid="{00000000-0005-0000-0000-00005C120000}"/>
    <cellStyle name="SAPBEXresItem 2 2" xfId="9882" xr:uid="{00000000-0005-0000-0000-00005D120000}"/>
    <cellStyle name="SAPBEXresItem 2 3" xfId="19278" xr:uid="{00000000-0005-0000-0000-00005E120000}"/>
    <cellStyle name="SAPBEXresItem 3" xfId="5569" xr:uid="{00000000-0005-0000-0000-00005F120000}"/>
    <cellStyle name="SAPBEXresItem 3 2" xfId="12067" xr:uid="{00000000-0005-0000-0000-000060120000}"/>
    <cellStyle name="SAPBEXresItem 3 3" xfId="19873" xr:uid="{00000000-0005-0000-0000-000061120000}"/>
    <cellStyle name="SAPBEXresItem 4" xfId="2832" xr:uid="{00000000-0005-0000-0000-000062120000}"/>
    <cellStyle name="SAPBEXresItem 4 2" xfId="9963" xr:uid="{00000000-0005-0000-0000-000063120000}"/>
    <cellStyle name="SAPBEXresItem 4 3" xfId="19339" xr:uid="{00000000-0005-0000-0000-000064120000}"/>
    <cellStyle name="SAPBEXresItem 5" xfId="5443" xr:uid="{00000000-0005-0000-0000-000065120000}"/>
    <cellStyle name="SAPBEXresItem 5 2" xfId="10256" xr:uid="{00000000-0005-0000-0000-000066120000}"/>
    <cellStyle name="SAPBEXresItem 5 3" xfId="19546" xr:uid="{00000000-0005-0000-0000-000067120000}"/>
    <cellStyle name="SAPBEXresItem 6" xfId="12377" xr:uid="{00000000-0005-0000-0000-000068120000}"/>
    <cellStyle name="SAPBEXresItem 6 2" xfId="20045" xr:uid="{00000000-0005-0000-0000-000069120000}"/>
    <cellStyle name="SAPBEXresItem 7" xfId="14222" xr:uid="{00000000-0005-0000-0000-00006A120000}"/>
    <cellStyle name="SAPBEXresItem 7 2" xfId="20250" xr:uid="{00000000-0005-0000-0000-00006B120000}"/>
    <cellStyle name="SAPBEXresItem 8" xfId="5950" xr:uid="{00000000-0005-0000-0000-00006C120000}"/>
    <cellStyle name="SAPBEXresItem 9" xfId="5962" xr:uid="{00000000-0005-0000-0000-00006D120000}"/>
    <cellStyle name="SAPBEXresItemX" xfId="1478" xr:uid="{00000000-0005-0000-0000-00006E120000}"/>
    <cellStyle name="SAPBEXresItemX 10" xfId="20447" xr:uid="{00000000-0005-0000-0000-00006F120000}"/>
    <cellStyle name="SAPBEXresItemX 2" xfId="5168" xr:uid="{00000000-0005-0000-0000-000070120000}"/>
    <cellStyle name="SAPBEXresItemX 2 2" xfId="9883" xr:uid="{00000000-0005-0000-0000-000071120000}"/>
    <cellStyle name="SAPBEXresItemX 2 3" xfId="19279" xr:uid="{00000000-0005-0000-0000-000072120000}"/>
    <cellStyle name="SAPBEXresItemX 3" xfId="5668" xr:uid="{00000000-0005-0000-0000-000073120000}"/>
    <cellStyle name="SAPBEXresItemX 3 2" xfId="11915" xr:uid="{00000000-0005-0000-0000-000074120000}"/>
    <cellStyle name="SAPBEXresItemX 3 3" xfId="19733" xr:uid="{00000000-0005-0000-0000-000075120000}"/>
    <cellStyle name="SAPBEXresItemX 4" xfId="5637" xr:uid="{00000000-0005-0000-0000-000076120000}"/>
    <cellStyle name="SAPBEXresItemX 4 2" xfId="9968" xr:uid="{00000000-0005-0000-0000-000077120000}"/>
    <cellStyle name="SAPBEXresItemX 4 3" xfId="19344" xr:uid="{00000000-0005-0000-0000-000078120000}"/>
    <cellStyle name="SAPBEXresItemX 5" xfId="5725" xr:uid="{00000000-0005-0000-0000-000079120000}"/>
    <cellStyle name="SAPBEXresItemX 5 2" xfId="9889" xr:uid="{00000000-0005-0000-0000-00007A120000}"/>
    <cellStyle name="SAPBEXresItemX 5 3" xfId="19285" xr:uid="{00000000-0005-0000-0000-00007B120000}"/>
    <cellStyle name="SAPBEXresItemX 6" xfId="12378" xr:uid="{00000000-0005-0000-0000-00007C120000}"/>
    <cellStyle name="SAPBEXresItemX 6 2" xfId="20046" xr:uid="{00000000-0005-0000-0000-00007D120000}"/>
    <cellStyle name="SAPBEXresItemX 7" xfId="14223" xr:uid="{00000000-0005-0000-0000-00007E120000}"/>
    <cellStyle name="SAPBEXresItemX 7 2" xfId="20251" xr:uid="{00000000-0005-0000-0000-00007F120000}"/>
    <cellStyle name="SAPBEXresItemX 8" xfId="5951" xr:uid="{00000000-0005-0000-0000-000080120000}"/>
    <cellStyle name="SAPBEXresItemX 9" xfId="5961" xr:uid="{00000000-0005-0000-0000-000081120000}"/>
    <cellStyle name="SAPBEXstdData" xfId="1479" xr:uid="{00000000-0005-0000-0000-000082120000}"/>
    <cellStyle name="SAPBEXstdData 10" xfId="20448" xr:uid="{00000000-0005-0000-0000-000083120000}"/>
    <cellStyle name="SAPBEXstdData 2" xfId="5169" xr:uid="{00000000-0005-0000-0000-000084120000}"/>
    <cellStyle name="SAPBEXstdData 2 2" xfId="9884" xr:uid="{00000000-0005-0000-0000-000085120000}"/>
    <cellStyle name="SAPBEXstdData 2 3" xfId="19280" xr:uid="{00000000-0005-0000-0000-000086120000}"/>
    <cellStyle name="SAPBEXstdData 3" xfId="5733" xr:uid="{00000000-0005-0000-0000-000087120000}"/>
    <cellStyle name="SAPBEXstdData 3 2" xfId="12003" xr:uid="{00000000-0005-0000-0000-000088120000}"/>
    <cellStyle name="SAPBEXstdData 3 3" xfId="19817" xr:uid="{00000000-0005-0000-0000-000089120000}"/>
    <cellStyle name="SAPBEXstdData 4" xfId="5619" xr:uid="{00000000-0005-0000-0000-00008A120000}"/>
    <cellStyle name="SAPBEXstdData 4 2" xfId="10589" xr:uid="{00000000-0005-0000-0000-00008B120000}"/>
    <cellStyle name="SAPBEXstdData 4 3" xfId="19649" xr:uid="{00000000-0005-0000-0000-00008C120000}"/>
    <cellStyle name="SAPBEXstdData 5" xfId="5572" xr:uid="{00000000-0005-0000-0000-00008D120000}"/>
    <cellStyle name="SAPBEXstdData 5 2" xfId="12060" xr:uid="{00000000-0005-0000-0000-00008E120000}"/>
    <cellStyle name="SAPBEXstdData 5 3" xfId="19868" xr:uid="{00000000-0005-0000-0000-00008F120000}"/>
    <cellStyle name="SAPBEXstdData 6" xfId="12379" xr:uid="{00000000-0005-0000-0000-000090120000}"/>
    <cellStyle name="SAPBEXstdData 6 2" xfId="20047" xr:uid="{00000000-0005-0000-0000-000091120000}"/>
    <cellStyle name="SAPBEXstdData 7" xfId="14224" xr:uid="{00000000-0005-0000-0000-000092120000}"/>
    <cellStyle name="SAPBEXstdData 7 2" xfId="20252" xr:uid="{00000000-0005-0000-0000-000093120000}"/>
    <cellStyle name="SAPBEXstdData 8" xfId="5952" xr:uid="{00000000-0005-0000-0000-000094120000}"/>
    <cellStyle name="SAPBEXstdData 9" xfId="5960" xr:uid="{00000000-0005-0000-0000-000095120000}"/>
    <cellStyle name="SAPBEXstdDataEmph" xfId="1480" xr:uid="{00000000-0005-0000-0000-000096120000}"/>
    <cellStyle name="SAPBEXstdDataEmph 10" xfId="20449" xr:uid="{00000000-0005-0000-0000-000097120000}"/>
    <cellStyle name="SAPBEXstdDataEmph 2" xfId="5170" xr:uid="{00000000-0005-0000-0000-000098120000}"/>
    <cellStyle name="SAPBEXstdDataEmph 2 2" xfId="9885" xr:uid="{00000000-0005-0000-0000-000099120000}"/>
    <cellStyle name="SAPBEXstdDataEmph 2 3" xfId="19281" xr:uid="{00000000-0005-0000-0000-00009A120000}"/>
    <cellStyle name="SAPBEXstdDataEmph 3" xfId="5608" xr:uid="{00000000-0005-0000-0000-00009B120000}"/>
    <cellStyle name="SAPBEXstdDataEmph 3 2" xfId="12088" xr:uid="{00000000-0005-0000-0000-00009C120000}"/>
    <cellStyle name="SAPBEXstdDataEmph 3 3" xfId="19891" xr:uid="{00000000-0005-0000-0000-00009D120000}"/>
    <cellStyle name="SAPBEXstdDataEmph 4" xfId="5766" xr:uid="{00000000-0005-0000-0000-00009E120000}"/>
    <cellStyle name="SAPBEXstdDataEmph 4 2" xfId="9962" xr:uid="{00000000-0005-0000-0000-00009F120000}"/>
    <cellStyle name="SAPBEXstdDataEmph 4 3" xfId="19338" xr:uid="{00000000-0005-0000-0000-0000A0120000}"/>
    <cellStyle name="SAPBEXstdDataEmph 5" xfId="5821" xr:uid="{00000000-0005-0000-0000-0000A1120000}"/>
    <cellStyle name="SAPBEXstdDataEmph 5 2" xfId="12054" xr:uid="{00000000-0005-0000-0000-0000A2120000}"/>
    <cellStyle name="SAPBEXstdDataEmph 5 3" xfId="19862" xr:uid="{00000000-0005-0000-0000-0000A3120000}"/>
    <cellStyle name="SAPBEXstdDataEmph 6" xfId="12380" xr:uid="{00000000-0005-0000-0000-0000A4120000}"/>
    <cellStyle name="SAPBEXstdDataEmph 6 2" xfId="20048" xr:uid="{00000000-0005-0000-0000-0000A5120000}"/>
    <cellStyle name="SAPBEXstdDataEmph 7" xfId="14225" xr:uid="{00000000-0005-0000-0000-0000A6120000}"/>
    <cellStyle name="SAPBEXstdDataEmph 7 2" xfId="20253" xr:uid="{00000000-0005-0000-0000-0000A7120000}"/>
    <cellStyle name="SAPBEXstdDataEmph 8" xfId="5953" xr:uid="{00000000-0005-0000-0000-0000A8120000}"/>
    <cellStyle name="SAPBEXstdDataEmph 9" xfId="5959" xr:uid="{00000000-0005-0000-0000-0000A9120000}"/>
    <cellStyle name="SAPBEXstdItem" xfId="1481" xr:uid="{00000000-0005-0000-0000-0000AA120000}"/>
    <cellStyle name="SAPBEXstdItem 10" xfId="20450" xr:uid="{00000000-0005-0000-0000-0000AB120000}"/>
    <cellStyle name="SAPBEXstdItem 2" xfId="5171" xr:uid="{00000000-0005-0000-0000-0000AC120000}"/>
    <cellStyle name="SAPBEXstdItem 2 2" xfId="9886" xr:uid="{00000000-0005-0000-0000-0000AD120000}"/>
    <cellStyle name="SAPBEXstdItem 2 3" xfId="19282" xr:uid="{00000000-0005-0000-0000-0000AE120000}"/>
    <cellStyle name="SAPBEXstdItem 3" xfId="5428" xr:uid="{00000000-0005-0000-0000-0000AF120000}"/>
    <cellStyle name="SAPBEXstdItem 3 2" xfId="11941" xr:uid="{00000000-0005-0000-0000-0000B0120000}"/>
    <cellStyle name="SAPBEXstdItem 3 3" xfId="19757" xr:uid="{00000000-0005-0000-0000-0000B1120000}"/>
    <cellStyle name="SAPBEXstdItem 4" xfId="5356" xr:uid="{00000000-0005-0000-0000-0000B2120000}"/>
    <cellStyle name="SAPBEXstdItem 4 2" xfId="11890" xr:uid="{00000000-0005-0000-0000-0000B3120000}"/>
    <cellStyle name="SAPBEXstdItem 4 3" xfId="19710" xr:uid="{00000000-0005-0000-0000-0000B4120000}"/>
    <cellStyle name="SAPBEXstdItem 5" xfId="5600" xr:uid="{00000000-0005-0000-0000-0000B5120000}"/>
    <cellStyle name="SAPBEXstdItem 5 2" xfId="11853" xr:uid="{00000000-0005-0000-0000-0000B6120000}"/>
    <cellStyle name="SAPBEXstdItem 5 3" xfId="19675" xr:uid="{00000000-0005-0000-0000-0000B7120000}"/>
    <cellStyle name="SAPBEXstdItem 6" xfId="12381" xr:uid="{00000000-0005-0000-0000-0000B8120000}"/>
    <cellStyle name="SAPBEXstdItem 6 2" xfId="20049" xr:uid="{00000000-0005-0000-0000-0000B9120000}"/>
    <cellStyle name="SAPBEXstdItem 7" xfId="14226" xr:uid="{00000000-0005-0000-0000-0000BA120000}"/>
    <cellStyle name="SAPBEXstdItem 7 2" xfId="20254" xr:uid="{00000000-0005-0000-0000-0000BB120000}"/>
    <cellStyle name="SAPBEXstdItem 8" xfId="5954" xr:uid="{00000000-0005-0000-0000-0000BC120000}"/>
    <cellStyle name="SAPBEXstdItem 9" xfId="5958" xr:uid="{00000000-0005-0000-0000-0000BD120000}"/>
    <cellStyle name="SAPBEXstdItemX" xfId="1482" xr:uid="{00000000-0005-0000-0000-0000BE120000}"/>
    <cellStyle name="SAPBEXstdItemX 10" xfId="20451" xr:uid="{00000000-0005-0000-0000-0000BF120000}"/>
    <cellStyle name="SAPBEXstdItemX 2" xfId="5172" xr:uid="{00000000-0005-0000-0000-0000C0120000}"/>
    <cellStyle name="SAPBEXstdItemX 2 2" xfId="9887" xr:uid="{00000000-0005-0000-0000-0000C1120000}"/>
    <cellStyle name="SAPBEXstdItemX 2 3" xfId="19283" xr:uid="{00000000-0005-0000-0000-0000C2120000}"/>
    <cellStyle name="SAPBEXstdItemX 3" xfId="2784" xr:uid="{00000000-0005-0000-0000-0000C3120000}"/>
    <cellStyle name="SAPBEXstdItemX 3 2" xfId="10446" xr:uid="{00000000-0005-0000-0000-0000C4120000}"/>
    <cellStyle name="SAPBEXstdItemX 3 3" xfId="19613" xr:uid="{00000000-0005-0000-0000-0000C5120000}"/>
    <cellStyle name="SAPBEXstdItemX 4" xfId="5648" xr:uid="{00000000-0005-0000-0000-0000C6120000}"/>
    <cellStyle name="SAPBEXstdItemX 4 2" xfId="11964" xr:uid="{00000000-0005-0000-0000-0000C7120000}"/>
    <cellStyle name="SAPBEXstdItemX 4 3" xfId="19780" xr:uid="{00000000-0005-0000-0000-0000C8120000}"/>
    <cellStyle name="SAPBEXstdItemX 5" xfId="5375" xr:uid="{00000000-0005-0000-0000-0000C9120000}"/>
    <cellStyle name="SAPBEXstdItemX 5 2" xfId="9912" xr:uid="{00000000-0005-0000-0000-0000CA120000}"/>
    <cellStyle name="SAPBEXstdItemX 5 3" xfId="19294" xr:uid="{00000000-0005-0000-0000-0000CB120000}"/>
    <cellStyle name="SAPBEXstdItemX 6" xfId="12382" xr:uid="{00000000-0005-0000-0000-0000CC120000}"/>
    <cellStyle name="SAPBEXstdItemX 6 2" xfId="20050" xr:uid="{00000000-0005-0000-0000-0000CD120000}"/>
    <cellStyle name="SAPBEXstdItemX 7" xfId="14227" xr:uid="{00000000-0005-0000-0000-0000CE120000}"/>
    <cellStyle name="SAPBEXstdItemX 7 2" xfId="20255" xr:uid="{00000000-0005-0000-0000-0000CF120000}"/>
    <cellStyle name="SAPBEXstdItemX 8" xfId="5955" xr:uid="{00000000-0005-0000-0000-0000D0120000}"/>
    <cellStyle name="SAPBEXstdItemX 9" xfId="5871" xr:uid="{00000000-0005-0000-0000-0000D1120000}"/>
    <cellStyle name="SAPBEXtitle" xfId="1483" xr:uid="{00000000-0005-0000-0000-0000D2120000}"/>
    <cellStyle name="SAPBEXundefined" xfId="1484" xr:uid="{00000000-0005-0000-0000-0000D3120000}"/>
    <cellStyle name="SAPBEXundefined 10" xfId="20452" xr:uid="{00000000-0005-0000-0000-0000D4120000}"/>
    <cellStyle name="SAPBEXundefined 2" xfId="5173" xr:uid="{00000000-0005-0000-0000-0000D5120000}"/>
    <cellStyle name="SAPBEXundefined 2 2" xfId="9888" xr:uid="{00000000-0005-0000-0000-0000D6120000}"/>
    <cellStyle name="SAPBEXundefined 2 3" xfId="19284" xr:uid="{00000000-0005-0000-0000-0000D7120000}"/>
    <cellStyle name="SAPBEXundefined 3" xfId="2992" xr:uid="{00000000-0005-0000-0000-0000D8120000}"/>
    <cellStyle name="SAPBEXundefined 3 2" xfId="10124" xr:uid="{00000000-0005-0000-0000-0000D9120000}"/>
    <cellStyle name="SAPBEXundefined 3 3" xfId="19482" xr:uid="{00000000-0005-0000-0000-0000DA120000}"/>
    <cellStyle name="SAPBEXundefined 4" xfId="5645" xr:uid="{00000000-0005-0000-0000-0000DB120000}"/>
    <cellStyle name="SAPBEXundefined 4 2" xfId="9743" xr:uid="{00000000-0005-0000-0000-0000DC120000}"/>
    <cellStyle name="SAPBEXundefined 4 3" xfId="19228" xr:uid="{00000000-0005-0000-0000-0000DD120000}"/>
    <cellStyle name="SAPBEXundefined 5" xfId="2824" xr:uid="{00000000-0005-0000-0000-0000DE120000}"/>
    <cellStyle name="SAPBEXundefined 5 2" xfId="11966" xr:uid="{00000000-0005-0000-0000-0000DF120000}"/>
    <cellStyle name="SAPBEXundefined 5 3" xfId="19782" xr:uid="{00000000-0005-0000-0000-0000E0120000}"/>
    <cellStyle name="SAPBEXundefined 6" xfId="12383" xr:uid="{00000000-0005-0000-0000-0000E1120000}"/>
    <cellStyle name="SAPBEXundefined 6 2" xfId="20051" xr:uid="{00000000-0005-0000-0000-0000E2120000}"/>
    <cellStyle name="SAPBEXundefined 7" xfId="14228" xr:uid="{00000000-0005-0000-0000-0000E3120000}"/>
    <cellStyle name="SAPBEXundefined 7 2" xfId="20256" xr:uid="{00000000-0005-0000-0000-0000E4120000}"/>
    <cellStyle name="SAPBEXundefined 8" xfId="5956" xr:uid="{00000000-0005-0000-0000-0000E5120000}"/>
    <cellStyle name="SAPBEXundefined 9" xfId="5957" xr:uid="{00000000-0005-0000-0000-0000E6120000}"/>
    <cellStyle name="style1456848769266" xfId="413" xr:uid="{00000000-0005-0000-0000-0000E7120000}"/>
    <cellStyle name="style1456848769282" xfId="13" xr:uid="{00000000-0005-0000-0000-0000E8120000}"/>
    <cellStyle name="style1456848769297" xfId="18" xr:uid="{00000000-0005-0000-0000-0000E9120000}"/>
    <cellStyle name="style1456848769329" xfId="414" xr:uid="{00000000-0005-0000-0000-0000EA120000}"/>
    <cellStyle name="style1456848769344" xfId="415" xr:uid="{00000000-0005-0000-0000-0000EB120000}"/>
    <cellStyle name="style1456848769422" xfId="16" xr:uid="{00000000-0005-0000-0000-0000EC120000}"/>
    <cellStyle name="style1456848769438" xfId="17" xr:uid="{00000000-0005-0000-0000-0000ED120000}"/>
    <cellStyle name="style1456848769485" xfId="19" xr:uid="{00000000-0005-0000-0000-0000EE120000}"/>
    <cellStyle name="style1456848769500" xfId="20" xr:uid="{00000000-0005-0000-0000-0000EF120000}"/>
    <cellStyle name="style1456848769641" xfId="417" xr:uid="{00000000-0005-0000-0000-0000F0120000}"/>
    <cellStyle name="style1456848769812" xfId="15" xr:uid="{00000000-0005-0000-0000-0000F1120000}"/>
    <cellStyle name="style1456848770046" xfId="14" xr:uid="{00000000-0005-0000-0000-0000F2120000}"/>
    <cellStyle name="style1456848770764" xfId="416" xr:uid="{00000000-0005-0000-0000-0000F3120000}"/>
    <cellStyle name="style1459340164439" xfId="408" xr:uid="{00000000-0005-0000-0000-0000F4120000}"/>
    <cellStyle name="style1459340164479" xfId="404" xr:uid="{00000000-0005-0000-0000-0000F5120000}"/>
    <cellStyle name="style1459340164529" xfId="400" xr:uid="{00000000-0005-0000-0000-0000F6120000}"/>
    <cellStyle name="style1459340164549" xfId="407" xr:uid="{00000000-0005-0000-0000-0000F7120000}"/>
    <cellStyle name="style1459340164569" xfId="406" xr:uid="{00000000-0005-0000-0000-0000F8120000}"/>
    <cellStyle name="style1459340164599" xfId="405" xr:uid="{00000000-0005-0000-0000-0000F9120000}"/>
    <cellStyle name="style1459340164619" xfId="403" xr:uid="{00000000-0005-0000-0000-0000FA120000}"/>
    <cellStyle name="style1459340164649" xfId="402" xr:uid="{00000000-0005-0000-0000-0000FB120000}"/>
    <cellStyle name="style1459340164669" xfId="401" xr:uid="{00000000-0005-0000-0000-0000FC120000}"/>
    <cellStyle name="style1459340164709" xfId="399" xr:uid="{00000000-0005-0000-0000-0000FD120000}"/>
    <cellStyle name="style1459340164729" xfId="398" xr:uid="{00000000-0005-0000-0000-0000FE120000}"/>
    <cellStyle name="style1459340164750" xfId="397" xr:uid="{00000000-0005-0000-0000-0000FF120000}"/>
    <cellStyle name="style1459340164832" xfId="396" xr:uid="{00000000-0005-0000-0000-000000130000}"/>
    <cellStyle name="style1459340164852" xfId="392" xr:uid="{00000000-0005-0000-0000-000001130000}"/>
    <cellStyle name="style1459340164872" xfId="387" xr:uid="{00000000-0005-0000-0000-000002130000}"/>
    <cellStyle name="style1459340164892" xfId="395" xr:uid="{00000000-0005-0000-0000-000003130000}"/>
    <cellStyle name="style1459340164912" xfId="394" xr:uid="{00000000-0005-0000-0000-000004130000}"/>
    <cellStyle name="style1459340164932" xfId="393" xr:uid="{00000000-0005-0000-0000-000005130000}"/>
    <cellStyle name="style1459340164952" xfId="391" xr:uid="{00000000-0005-0000-0000-000006130000}"/>
    <cellStyle name="style1459340164972" xfId="389" xr:uid="{00000000-0005-0000-0000-000007130000}"/>
    <cellStyle name="style1459340164992" xfId="388" xr:uid="{00000000-0005-0000-0000-000008130000}"/>
    <cellStyle name="style1459340165012" xfId="386" xr:uid="{00000000-0005-0000-0000-000009130000}"/>
    <cellStyle name="style1459340165032" xfId="385" xr:uid="{00000000-0005-0000-0000-00000A130000}"/>
    <cellStyle name="style1459340165052" xfId="384" xr:uid="{00000000-0005-0000-0000-00000B130000}"/>
    <cellStyle name="style1459340168034" xfId="390" xr:uid="{00000000-0005-0000-0000-00000C130000}"/>
    <cellStyle name="style1461653219459" xfId="421" xr:uid="{00000000-0005-0000-0000-00000D130000}"/>
    <cellStyle name="style1461653219521" xfId="419" xr:uid="{00000000-0005-0000-0000-00000E130000}"/>
    <cellStyle name="style1461653219583" xfId="420" xr:uid="{00000000-0005-0000-0000-00000F130000}"/>
    <cellStyle name="style1461653221315" xfId="422" xr:uid="{00000000-0005-0000-0000-000010130000}"/>
    <cellStyle name="style1461653223437" xfId="418" xr:uid="{00000000-0005-0000-0000-000011130000}"/>
    <cellStyle name="style1464602900329" xfId="423" xr:uid="{00000000-0005-0000-0000-000012130000}"/>
    <cellStyle name="style1464602900389" xfId="425" xr:uid="{00000000-0005-0000-0000-000013130000}"/>
    <cellStyle name="style1464602900449" xfId="426" xr:uid="{00000000-0005-0000-0000-000014130000}"/>
    <cellStyle name="style1464602902616" xfId="427" xr:uid="{00000000-0005-0000-0000-000015130000}"/>
    <cellStyle name="style1464602905400" xfId="424" xr:uid="{00000000-0005-0000-0000-000016130000}"/>
    <cellStyle name="style1466164310138" xfId="428" xr:uid="{00000000-0005-0000-0000-000017130000}"/>
    <cellStyle name="style1466164310208" xfId="409" xr:uid="{00000000-0005-0000-0000-000018130000}"/>
    <cellStyle name="style1466164310308" xfId="410" xr:uid="{00000000-0005-0000-0000-000019130000}"/>
    <cellStyle name="style1466164313018" xfId="430" xr:uid="{00000000-0005-0000-0000-00001A130000}"/>
    <cellStyle name="style1466164316357" xfId="429" xr:uid="{00000000-0005-0000-0000-00001B130000}"/>
    <cellStyle name="style1468998008963" xfId="431" xr:uid="{00000000-0005-0000-0000-00001C130000}"/>
    <cellStyle name="style1468998009034" xfId="21" xr:uid="{00000000-0005-0000-0000-00001D130000}"/>
    <cellStyle name="style1468998009141" xfId="22" xr:uid="{00000000-0005-0000-0000-00001E130000}"/>
    <cellStyle name="style1474461973305" xfId="432" xr:uid="{00000000-0005-0000-0000-00001F130000}"/>
    <cellStyle name="style1474461973375" xfId="433" xr:uid="{00000000-0005-0000-0000-000020130000}"/>
    <cellStyle name="style1474461973466" xfId="434" xr:uid="{00000000-0005-0000-0000-000021130000}"/>
    <cellStyle name="style1474461973809" xfId="435" xr:uid="{00000000-0005-0000-0000-000022130000}"/>
    <cellStyle name="style1474461974273" xfId="436" xr:uid="{00000000-0005-0000-0000-000023130000}"/>
    <cellStyle name="style1477549651332" xfId="437" xr:uid="{00000000-0005-0000-0000-000024130000}"/>
    <cellStyle name="style1477549651410" xfId="411" xr:uid="{00000000-0005-0000-0000-000025130000}"/>
    <cellStyle name="style1477549651519" xfId="412" xr:uid="{00000000-0005-0000-0000-000026130000}"/>
    <cellStyle name="style1477564880642" xfId="438" xr:uid="{00000000-0005-0000-0000-000027130000}"/>
    <cellStyle name="style1477564880705" xfId="23" xr:uid="{00000000-0005-0000-0000-000028130000}"/>
    <cellStyle name="style1477564880783" xfId="24" xr:uid="{00000000-0005-0000-0000-000029130000}"/>
    <cellStyle name="style1477564881173" xfId="440" xr:uid="{00000000-0005-0000-0000-00002A130000}"/>
    <cellStyle name="style1477564881610" xfId="439" xr:uid="{00000000-0005-0000-0000-00002B130000}"/>
    <cellStyle name="style1479428006896" xfId="441" xr:uid="{00000000-0005-0000-0000-00002C130000}"/>
    <cellStyle name="style1479428006928" xfId="442" xr:uid="{00000000-0005-0000-0000-00002D130000}"/>
    <cellStyle name="style1479428006959" xfId="443" xr:uid="{00000000-0005-0000-0000-00002E130000}"/>
    <cellStyle name="style1479428006974" xfId="444" xr:uid="{00000000-0005-0000-0000-00002F130000}"/>
    <cellStyle name="style1479428007006" xfId="445" xr:uid="{00000000-0005-0000-0000-000030130000}"/>
    <cellStyle name="style1479428007021" xfId="446" xr:uid="{00000000-0005-0000-0000-000031130000}"/>
    <cellStyle name="style1479428007037" xfId="447" xr:uid="{00000000-0005-0000-0000-000032130000}"/>
    <cellStyle name="style1479428007099" xfId="448" xr:uid="{00000000-0005-0000-0000-000033130000}"/>
    <cellStyle name="style1479428007115" xfId="449" xr:uid="{00000000-0005-0000-0000-000034130000}"/>
    <cellStyle name="style1479428007162" xfId="450" xr:uid="{00000000-0005-0000-0000-000035130000}"/>
    <cellStyle name="style1479428007193" xfId="451" xr:uid="{00000000-0005-0000-0000-000036130000}"/>
    <cellStyle name="style1479428007208" xfId="452" xr:uid="{00000000-0005-0000-0000-000037130000}"/>
    <cellStyle name="style1479428007255" xfId="453" xr:uid="{00000000-0005-0000-0000-000038130000}"/>
    <cellStyle name="style1479428007302" xfId="454" xr:uid="{00000000-0005-0000-0000-000039130000}"/>
    <cellStyle name="style1479428007318" xfId="455" xr:uid="{00000000-0005-0000-0000-00003A130000}"/>
    <cellStyle name="style1479428007411" xfId="456" xr:uid="{00000000-0005-0000-0000-00003B130000}"/>
    <cellStyle name="style1479428007442" xfId="457" xr:uid="{00000000-0005-0000-0000-00003C130000}"/>
    <cellStyle name="style1479428007458" xfId="458" xr:uid="{00000000-0005-0000-0000-00003D130000}"/>
    <cellStyle name="style1479428007474" xfId="459" xr:uid="{00000000-0005-0000-0000-00003E130000}"/>
    <cellStyle name="style1479428007489" xfId="460" xr:uid="{00000000-0005-0000-0000-00003F130000}"/>
    <cellStyle name="style1479428007505" xfId="461" xr:uid="{00000000-0005-0000-0000-000040130000}"/>
    <cellStyle name="style1479428007520" xfId="462" xr:uid="{00000000-0005-0000-0000-000041130000}"/>
    <cellStyle name="style1479428007552" xfId="463" xr:uid="{00000000-0005-0000-0000-000042130000}"/>
    <cellStyle name="style1479428007567" xfId="464" xr:uid="{00000000-0005-0000-0000-000043130000}"/>
    <cellStyle name="style1479428007614" xfId="465" xr:uid="{00000000-0005-0000-0000-000044130000}"/>
    <cellStyle name="style1479428007630" xfId="466" xr:uid="{00000000-0005-0000-0000-000045130000}"/>
    <cellStyle name="style1479428007645" xfId="467" xr:uid="{00000000-0005-0000-0000-000046130000}"/>
    <cellStyle name="style1479428007692" xfId="468" xr:uid="{00000000-0005-0000-0000-000047130000}"/>
    <cellStyle name="style1479428007708" xfId="469" xr:uid="{00000000-0005-0000-0000-000048130000}"/>
    <cellStyle name="style1479428007723" xfId="470" xr:uid="{00000000-0005-0000-0000-000049130000}"/>
    <cellStyle name="style1479428007786" xfId="471" xr:uid="{00000000-0005-0000-0000-00004A130000}"/>
    <cellStyle name="style1479428008180" xfId="472" xr:uid="{00000000-0005-0000-0000-00004B130000}"/>
    <cellStyle name="style1479428008726" xfId="473" xr:uid="{00000000-0005-0000-0000-00004C130000}"/>
    <cellStyle name="style1479428009553" xfId="474" xr:uid="{00000000-0005-0000-0000-00004D130000}"/>
    <cellStyle name="style1479428009631" xfId="475" xr:uid="{00000000-0005-0000-0000-00004E130000}"/>
    <cellStyle name="style1479428012457" xfId="476" xr:uid="{00000000-0005-0000-0000-00004F130000}"/>
    <cellStyle name="style1479428013934" xfId="477" xr:uid="{00000000-0005-0000-0000-000050130000}"/>
    <cellStyle name="style1479428014904" xfId="478" xr:uid="{00000000-0005-0000-0000-000051130000}"/>
    <cellStyle name="style1479428016345" xfId="479" xr:uid="{00000000-0005-0000-0000-000052130000}"/>
    <cellStyle name="style1479428019581" xfId="480" xr:uid="{00000000-0005-0000-0000-000053130000}"/>
    <cellStyle name="style1479428019596" xfId="481" xr:uid="{00000000-0005-0000-0000-000054130000}"/>
    <cellStyle name="style1479428019643" xfId="482" xr:uid="{00000000-0005-0000-0000-000055130000}"/>
    <cellStyle name="style1479428019705" xfId="483" xr:uid="{00000000-0005-0000-0000-000056130000}"/>
    <cellStyle name="style1479428019721" xfId="484" xr:uid="{00000000-0005-0000-0000-000057130000}"/>
    <cellStyle name="style1479428019768" xfId="485" xr:uid="{00000000-0005-0000-0000-000058130000}"/>
    <cellStyle name="style1479428023164" xfId="486" xr:uid="{00000000-0005-0000-0000-000059130000}"/>
    <cellStyle name="style1482406622740" xfId="487" xr:uid="{00000000-0005-0000-0000-00005A130000}"/>
    <cellStyle name="style1482406622862" xfId="489" xr:uid="{00000000-0005-0000-0000-00005B130000}"/>
    <cellStyle name="style1482406622932" xfId="490" xr:uid="{00000000-0005-0000-0000-00005C130000}"/>
    <cellStyle name="style1482406623357" xfId="491" xr:uid="{00000000-0005-0000-0000-00005D130000}"/>
    <cellStyle name="style1482406623980" xfId="488" xr:uid="{00000000-0005-0000-0000-00005E130000}"/>
    <cellStyle name="style1506938642469" xfId="495" xr:uid="{00000000-0005-0000-0000-00005F130000}"/>
    <cellStyle name="style1506938642679" xfId="493" xr:uid="{00000000-0005-0000-0000-000060130000}"/>
    <cellStyle name="style1506938642949" xfId="494" xr:uid="{00000000-0005-0000-0000-000061130000}"/>
    <cellStyle name="style1527675479216" xfId="496" xr:uid="{00000000-0005-0000-0000-000062130000}"/>
    <cellStyle name="style1527675479373" xfId="497" xr:uid="{00000000-0005-0000-0000-000063130000}"/>
    <cellStyle name="style1527675479478" xfId="498" xr:uid="{00000000-0005-0000-0000-000064130000}"/>
    <cellStyle name="style1527675479568" xfId="499" xr:uid="{00000000-0005-0000-0000-000065130000}"/>
    <cellStyle name="style1527675479666" xfId="500" xr:uid="{00000000-0005-0000-0000-000066130000}"/>
    <cellStyle name="style1527675479796" xfId="501" xr:uid="{00000000-0005-0000-0000-000067130000}"/>
    <cellStyle name="style1527675479953" xfId="502" xr:uid="{00000000-0005-0000-0000-000068130000}"/>
    <cellStyle name="style1527675480089" xfId="503" xr:uid="{00000000-0005-0000-0000-000069130000}"/>
    <cellStyle name="style1527675480189" xfId="504" xr:uid="{00000000-0005-0000-0000-00006A130000}"/>
    <cellStyle name="style1527675480313" xfId="505" xr:uid="{00000000-0005-0000-0000-00006B130000}"/>
    <cellStyle name="style1527675480450" xfId="506" xr:uid="{00000000-0005-0000-0000-00006C130000}"/>
    <cellStyle name="style1527675480550" xfId="507" xr:uid="{00000000-0005-0000-0000-00006D130000}"/>
    <cellStyle name="style1527675480622" xfId="508" xr:uid="{00000000-0005-0000-0000-00006E130000}"/>
    <cellStyle name="style1527675480732" xfId="509" xr:uid="{00000000-0005-0000-0000-00006F130000}"/>
    <cellStyle name="style1527675480813" xfId="510" xr:uid="{00000000-0005-0000-0000-000070130000}"/>
    <cellStyle name="style1527675480917" xfId="511" xr:uid="{00000000-0005-0000-0000-000071130000}"/>
    <cellStyle name="style1527675481050" xfId="512" xr:uid="{00000000-0005-0000-0000-000072130000}"/>
    <cellStyle name="style1527675481121" xfId="513" xr:uid="{00000000-0005-0000-0000-000073130000}"/>
    <cellStyle name="style1527675481211" xfId="514" xr:uid="{00000000-0005-0000-0000-000074130000}"/>
    <cellStyle name="style1527675481285" xfId="515" xr:uid="{00000000-0005-0000-0000-000075130000}"/>
    <cellStyle name="style1527675481362" xfId="516" xr:uid="{00000000-0005-0000-0000-000076130000}"/>
    <cellStyle name="style1527675481457" xfId="517" xr:uid="{00000000-0005-0000-0000-000077130000}"/>
    <cellStyle name="style1527675481590" xfId="518" xr:uid="{00000000-0005-0000-0000-000078130000}"/>
    <cellStyle name="style1527675481670" xfId="519" xr:uid="{00000000-0005-0000-0000-000079130000}"/>
    <cellStyle name="style1527675481740" xfId="520" xr:uid="{00000000-0005-0000-0000-00007A130000}"/>
    <cellStyle name="style1527675481815" xfId="521" xr:uid="{00000000-0005-0000-0000-00007B130000}"/>
    <cellStyle name="style1527675481904" xfId="522" xr:uid="{00000000-0005-0000-0000-00007C130000}"/>
    <cellStyle name="style1527675481981" xfId="523" xr:uid="{00000000-0005-0000-0000-00007D130000}"/>
    <cellStyle name="style1527675482238" xfId="524" xr:uid="{00000000-0005-0000-0000-00007E130000}"/>
    <cellStyle name="style1527675482724" xfId="525" xr:uid="{00000000-0005-0000-0000-00007F130000}"/>
    <cellStyle name="style1527675482818" xfId="526" xr:uid="{00000000-0005-0000-0000-000080130000}"/>
    <cellStyle name="style1527675482938" xfId="527" xr:uid="{00000000-0005-0000-0000-000081130000}"/>
    <cellStyle name="style1527675483166" xfId="528" xr:uid="{00000000-0005-0000-0000-000082130000}"/>
    <cellStyle name="style1527675483238" xfId="529" xr:uid="{00000000-0005-0000-0000-000083130000}"/>
    <cellStyle name="style1527675483341" xfId="530" xr:uid="{00000000-0005-0000-0000-000084130000}"/>
    <cellStyle name="style1527675483433" xfId="531" xr:uid="{00000000-0005-0000-0000-000085130000}"/>
    <cellStyle name="style1527675483505" xfId="532" xr:uid="{00000000-0005-0000-0000-000086130000}"/>
    <cellStyle name="style1527675483579" xfId="533" xr:uid="{00000000-0005-0000-0000-000087130000}"/>
    <cellStyle name="style1527675483652" xfId="534" xr:uid="{00000000-0005-0000-0000-000088130000}"/>
    <cellStyle name="style1527675483731" xfId="535" xr:uid="{00000000-0005-0000-0000-000089130000}"/>
    <cellStyle name="style1527675483816" xfId="536" xr:uid="{00000000-0005-0000-0000-00008A130000}"/>
    <cellStyle name="style1527675484201" xfId="537" xr:uid="{00000000-0005-0000-0000-00008B130000}"/>
    <cellStyle name="style1527675484277" xfId="538" xr:uid="{00000000-0005-0000-0000-00008C130000}"/>
    <cellStyle name="style1535721707818" xfId="539" xr:uid="{00000000-0005-0000-0000-00008D130000}"/>
    <cellStyle name="style1535721707938" xfId="540" xr:uid="{00000000-0005-0000-0000-00008E130000}"/>
    <cellStyle name="style1535721708053" xfId="541" xr:uid="{00000000-0005-0000-0000-00008F130000}"/>
    <cellStyle name="style1535721708170" xfId="542" xr:uid="{00000000-0005-0000-0000-000090130000}"/>
    <cellStyle name="style1535721708253" xfId="543" xr:uid="{00000000-0005-0000-0000-000091130000}"/>
    <cellStyle name="style1535721708335" xfId="544" xr:uid="{00000000-0005-0000-0000-000092130000}"/>
    <cellStyle name="style1535721708420" xfId="545" xr:uid="{00000000-0005-0000-0000-000093130000}"/>
    <cellStyle name="style1535721708502" xfId="546" xr:uid="{00000000-0005-0000-0000-000094130000}"/>
    <cellStyle name="style1535721708587" xfId="547" xr:uid="{00000000-0005-0000-0000-000095130000}"/>
    <cellStyle name="style1535721708666" xfId="548" xr:uid="{00000000-0005-0000-0000-000096130000}"/>
    <cellStyle name="style1535721708738" xfId="549" xr:uid="{00000000-0005-0000-0000-000097130000}"/>
    <cellStyle name="style1535721708844" xfId="550" xr:uid="{00000000-0005-0000-0000-000098130000}"/>
    <cellStyle name="style1535721708949" xfId="551" xr:uid="{00000000-0005-0000-0000-000099130000}"/>
    <cellStyle name="style1535721709042" xfId="552" xr:uid="{00000000-0005-0000-0000-00009A130000}"/>
    <cellStyle name="style1535721709122" xfId="553" xr:uid="{00000000-0005-0000-0000-00009B130000}"/>
    <cellStyle name="style1535721709187" xfId="554" xr:uid="{00000000-0005-0000-0000-00009C130000}"/>
    <cellStyle name="style1535721709266" xfId="555" xr:uid="{00000000-0005-0000-0000-00009D130000}"/>
    <cellStyle name="style1535721709330" xfId="556" xr:uid="{00000000-0005-0000-0000-00009E130000}"/>
    <cellStyle name="style1535721709403" xfId="557" xr:uid="{00000000-0005-0000-0000-00009F130000}"/>
    <cellStyle name="style1535721709463" xfId="558" xr:uid="{00000000-0005-0000-0000-0000A0130000}"/>
    <cellStyle name="style1535721709526" xfId="559" xr:uid="{00000000-0005-0000-0000-0000A1130000}"/>
    <cellStyle name="style1535721709587" xfId="560" xr:uid="{00000000-0005-0000-0000-0000A2130000}"/>
    <cellStyle name="style1535721709670" xfId="561" xr:uid="{00000000-0005-0000-0000-0000A3130000}"/>
    <cellStyle name="style1535721709733" xfId="562" xr:uid="{00000000-0005-0000-0000-0000A4130000}"/>
    <cellStyle name="style1535721709792" xfId="563" xr:uid="{00000000-0005-0000-0000-0000A5130000}"/>
    <cellStyle name="style1535721709852" xfId="564" xr:uid="{00000000-0005-0000-0000-0000A6130000}"/>
    <cellStyle name="style1535721709913" xfId="565" xr:uid="{00000000-0005-0000-0000-0000A7130000}"/>
    <cellStyle name="style1535721709977" xfId="566" xr:uid="{00000000-0005-0000-0000-0000A8130000}"/>
    <cellStyle name="style1535721710202" xfId="567" xr:uid="{00000000-0005-0000-0000-0000A9130000}"/>
    <cellStyle name="style1535721710594" xfId="568" xr:uid="{00000000-0005-0000-0000-0000AA130000}"/>
    <cellStyle name="style1535721710677" xfId="569" xr:uid="{00000000-0005-0000-0000-0000AB130000}"/>
    <cellStyle name="style1535721710740" xfId="570" xr:uid="{00000000-0005-0000-0000-0000AC130000}"/>
    <cellStyle name="style1535721710815" xfId="571" xr:uid="{00000000-0005-0000-0000-0000AD130000}"/>
    <cellStyle name="style1535721711161" xfId="572" xr:uid="{00000000-0005-0000-0000-0000AE130000}"/>
    <cellStyle name="style1535721711265" xfId="573" xr:uid="{00000000-0005-0000-0000-0000AF130000}"/>
    <cellStyle name="style1535721711394" xfId="574" xr:uid="{00000000-0005-0000-0000-0000B0130000}"/>
    <cellStyle name="style1535721711454" xfId="575" xr:uid="{00000000-0005-0000-0000-0000B1130000}"/>
    <cellStyle name="style1535721711522" xfId="576" xr:uid="{00000000-0005-0000-0000-0000B2130000}"/>
    <cellStyle name="style1535721711590" xfId="577" xr:uid="{00000000-0005-0000-0000-0000B3130000}"/>
    <cellStyle name="style1535721711654" xfId="578" xr:uid="{00000000-0005-0000-0000-0000B4130000}"/>
    <cellStyle name="style1535721711729" xfId="579" xr:uid="{00000000-0005-0000-0000-0000B5130000}"/>
    <cellStyle name="style1535721712097" xfId="580" xr:uid="{00000000-0005-0000-0000-0000B6130000}"/>
    <cellStyle name="style1535721712193" xfId="581" xr:uid="{00000000-0005-0000-0000-0000B7130000}"/>
    <cellStyle name="style1543744863111" xfId="582" xr:uid="{00000000-0005-0000-0000-0000B8130000}"/>
    <cellStyle name="style1543744863266" xfId="583" xr:uid="{00000000-0005-0000-0000-0000B9130000}"/>
    <cellStyle name="style1543744863398" xfId="584" xr:uid="{00000000-0005-0000-0000-0000BA130000}"/>
    <cellStyle name="style1543744863521" xfId="585" xr:uid="{00000000-0005-0000-0000-0000BB130000}"/>
    <cellStyle name="style1543744863641" xfId="586" xr:uid="{00000000-0005-0000-0000-0000BC130000}"/>
    <cellStyle name="style1543744863755" xfId="587" xr:uid="{00000000-0005-0000-0000-0000BD130000}"/>
    <cellStyle name="style1543744863943" xfId="588" xr:uid="{00000000-0005-0000-0000-0000BE130000}"/>
    <cellStyle name="style1543744864112" xfId="589" xr:uid="{00000000-0005-0000-0000-0000BF130000}"/>
    <cellStyle name="style1543744864250" xfId="590" xr:uid="{00000000-0005-0000-0000-0000C0130000}"/>
    <cellStyle name="style1543744864394" xfId="591" xr:uid="{00000000-0005-0000-0000-0000C1130000}"/>
    <cellStyle name="style1543744864554" xfId="592" xr:uid="{00000000-0005-0000-0000-0000C2130000}"/>
    <cellStyle name="style1543744864693" xfId="593" xr:uid="{00000000-0005-0000-0000-0000C3130000}"/>
    <cellStyle name="style1543744864800" xfId="594" xr:uid="{00000000-0005-0000-0000-0000C4130000}"/>
    <cellStyle name="style1543744864924" xfId="595" xr:uid="{00000000-0005-0000-0000-0000C5130000}"/>
    <cellStyle name="style1543744865011" xfId="596" xr:uid="{00000000-0005-0000-0000-0000C6130000}"/>
    <cellStyle name="style1543744865090" xfId="597" xr:uid="{00000000-0005-0000-0000-0000C7130000}"/>
    <cellStyle name="style1543744865196" xfId="598" xr:uid="{00000000-0005-0000-0000-0000C8130000}"/>
    <cellStyle name="style1543744865281" xfId="599" xr:uid="{00000000-0005-0000-0000-0000C9130000}"/>
    <cellStyle name="style1543744865402" xfId="600" xr:uid="{00000000-0005-0000-0000-0000CA130000}"/>
    <cellStyle name="style1543744865527" xfId="601" xr:uid="{00000000-0005-0000-0000-0000CB130000}"/>
    <cellStyle name="style1543744865637" xfId="602" xr:uid="{00000000-0005-0000-0000-0000CC130000}"/>
    <cellStyle name="style1543744865730" xfId="603" xr:uid="{00000000-0005-0000-0000-0000CD130000}"/>
    <cellStyle name="style1543744865841" xfId="604" xr:uid="{00000000-0005-0000-0000-0000CE130000}"/>
    <cellStyle name="style1543744865933" xfId="605" xr:uid="{00000000-0005-0000-0000-0000CF130000}"/>
    <cellStyle name="style1543744866034" xfId="606" xr:uid="{00000000-0005-0000-0000-0000D0130000}"/>
    <cellStyle name="style1543744866134" xfId="607" xr:uid="{00000000-0005-0000-0000-0000D1130000}"/>
    <cellStyle name="style1543744866224" xfId="608" xr:uid="{00000000-0005-0000-0000-0000D2130000}"/>
    <cellStyle name="style1543744866314" xfId="609" xr:uid="{00000000-0005-0000-0000-0000D3130000}"/>
    <cellStyle name="style1543744866762" xfId="610" xr:uid="{00000000-0005-0000-0000-0000D4130000}"/>
    <cellStyle name="style1543744867525" xfId="611" xr:uid="{00000000-0005-0000-0000-0000D5130000}"/>
    <cellStyle name="style1543744867646" xfId="612" xr:uid="{00000000-0005-0000-0000-0000D6130000}"/>
    <cellStyle name="style1543744867727" xfId="613" xr:uid="{00000000-0005-0000-0000-0000D7130000}"/>
    <cellStyle name="style1543744868064" xfId="614" xr:uid="{00000000-0005-0000-0000-0000D8130000}"/>
    <cellStyle name="style1543744868139" xfId="615" xr:uid="{00000000-0005-0000-0000-0000D9130000}"/>
    <cellStyle name="style1543744868218" xfId="616" xr:uid="{00000000-0005-0000-0000-0000DA130000}"/>
    <cellStyle name="style1543744868339" xfId="617" xr:uid="{00000000-0005-0000-0000-0000DB130000}"/>
    <cellStyle name="style1543744868420" xfId="618" xr:uid="{00000000-0005-0000-0000-0000DC130000}"/>
    <cellStyle name="style1543744868496" xfId="619" xr:uid="{00000000-0005-0000-0000-0000DD130000}"/>
    <cellStyle name="style1543744868571" xfId="620" xr:uid="{00000000-0005-0000-0000-0000DE130000}"/>
    <cellStyle name="style1543744868647" xfId="621" xr:uid="{00000000-0005-0000-0000-0000DF130000}"/>
    <cellStyle name="style1543744868728" xfId="622" xr:uid="{00000000-0005-0000-0000-0000E0130000}"/>
    <cellStyle name="style1543744869129" xfId="623" xr:uid="{00000000-0005-0000-0000-0000E1130000}"/>
    <cellStyle name="style1543744869217" xfId="624" xr:uid="{00000000-0005-0000-0000-0000E2130000}"/>
    <cellStyle name="style1546184943768" xfId="625" xr:uid="{00000000-0005-0000-0000-0000E3130000}"/>
    <cellStyle name="style1546184944072" xfId="626" xr:uid="{00000000-0005-0000-0000-0000E4130000}"/>
    <cellStyle name="style1548412240343" xfId="627" xr:uid="{00000000-0005-0000-0000-0000E5130000}"/>
    <cellStyle name="style1548412240462" xfId="628" xr:uid="{00000000-0005-0000-0000-0000E6130000}"/>
    <cellStyle name="style1548412240552" xfId="629" xr:uid="{00000000-0005-0000-0000-0000E7130000}"/>
    <cellStyle name="style1548412240639" xfId="630" xr:uid="{00000000-0005-0000-0000-0000E8130000}"/>
    <cellStyle name="style1548412240759" xfId="631" xr:uid="{00000000-0005-0000-0000-0000E9130000}"/>
    <cellStyle name="style1548412240860" xfId="632" xr:uid="{00000000-0005-0000-0000-0000EA130000}"/>
    <cellStyle name="style1548412240956" xfId="633" xr:uid="{00000000-0005-0000-0000-0000EB130000}"/>
    <cellStyle name="style1548412241066" xfId="634" xr:uid="{00000000-0005-0000-0000-0000EC130000}"/>
    <cellStyle name="style1548412241182" xfId="635" xr:uid="{00000000-0005-0000-0000-0000ED130000}"/>
    <cellStyle name="style1548412241330" xfId="636" xr:uid="{00000000-0005-0000-0000-0000EE130000}"/>
    <cellStyle name="style1548412241433" xfId="637" xr:uid="{00000000-0005-0000-0000-0000EF130000}"/>
    <cellStyle name="style1548412241557" xfId="638" xr:uid="{00000000-0005-0000-0000-0000F0130000}"/>
    <cellStyle name="style1548412241634" xfId="639" xr:uid="{00000000-0005-0000-0000-0000F1130000}"/>
    <cellStyle name="style1548412241727" xfId="640" xr:uid="{00000000-0005-0000-0000-0000F2130000}"/>
    <cellStyle name="style1548412241798" xfId="641" xr:uid="{00000000-0005-0000-0000-0000F3130000}"/>
    <cellStyle name="style1548412241873" xfId="642" xr:uid="{00000000-0005-0000-0000-0000F4130000}"/>
    <cellStyle name="style1548412241988" xfId="643" xr:uid="{00000000-0005-0000-0000-0000F5130000}"/>
    <cellStyle name="style1548412242062" xfId="644" xr:uid="{00000000-0005-0000-0000-0000F6130000}"/>
    <cellStyle name="style1548412242143" xfId="645" xr:uid="{00000000-0005-0000-0000-0000F7130000}"/>
    <cellStyle name="style1548412242211" xfId="646" xr:uid="{00000000-0005-0000-0000-0000F8130000}"/>
    <cellStyle name="style1548412242291" xfId="647" xr:uid="{00000000-0005-0000-0000-0000F9130000}"/>
    <cellStyle name="style1548412242373" xfId="648" xr:uid="{00000000-0005-0000-0000-0000FA130000}"/>
    <cellStyle name="style1548412242480" xfId="649" xr:uid="{00000000-0005-0000-0000-0000FB130000}"/>
    <cellStyle name="style1548412242551" xfId="650" xr:uid="{00000000-0005-0000-0000-0000FC130000}"/>
    <cellStyle name="style1548412242638" xfId="651" xr:uid="{00000000-0005-0000-0000-0000FD130000}"/>
    <cellStyle name="style1548412242714" xfId="652" xr:uid="{00000000-0005-0000-0000-0000FE130000}"/>
    <cellStyle name="style1548412243690" xfId="653" xr:uid="{00000000-0005-0000-0000-0000FF130000}"/>
    <cellStyle name="style1548412243931" xfId="654" xr:uid="{00000000-0005-0000-0000-000000140000}"/>
    <cellStyle name="style1548412243999" xfId="655" xr:uid="{00000000-0005-0000-0000-000001140000}"/>
    <cellStyle name="style1548412244070" xfId="656" xr:uid="{00000000-0005-0000-0000-000002140000}"/>
    <cellStyle name="style1548412244169" xfId="657" xr:uid="{00000000-0005-0000-0000-000003140000}"/>
    <cellStyle name="style1548412244236" xfId="658" xr:uid="{00000000-0005-0000-0000-000004140000}"/>
    <cellStyle name="style1548412244325" xfId="659" xr:uid="{00000000-0005-0000-0000-000005140000}"/>
    <cellStyle name="style1548412244701" xfId="660" xr:uid="{00000000-0005-0000-0000-000006140000}"/>
    <cellStyle name="style1551707826640" xfId="661" xr:uid="{00000000-0005-0000-0000-000007140000}"/>
    <cellStyle name="style1551707826733" xfId="662" xr:uid="{00000000-0005-0000-0000-000008140000}"/>
    <cellStyle name="style1551707826890" xfId="663" xr:uid="{00000000-0005-0000-0000-000009140000}"/>
    <cellStyle name="style1551707826984" xfId="664" xr:uid="{00000000-0005-0000-0000-00000A140000}"/>
    <cellStyle name="style1551707827062" xfId="665" xr:uid="{00000000-0005-0000-0000-00000B140000}"/>
    <cellStyle name="style1551707827140" xfId="666" xr:uid="{00000000-0005-0000-0000-00000C140000}"/>
    <cellStyle name="style1551707827202" xfId="667" xr:uid="{00000000-0005-0000-0000-00000D140000}"/>
    <cellStyle name="style1551707827313" xfId="668" xr:uid="{00000000-0005-0000-0000-00000E140000}"/>
    <cellStyle name="style1551707827391" xfId="669" xr:uid="{00000000-0005-0000-0000-00000F140000}"/>
    <cellStyle name="style1551707827485" xfId="670" xr:uid="{00000000-0005-0000-0000-000010140000}"/>
    <cellStyle name="style1551707827579" xfId="671" xr:uid="{00000000-0005-0000-0000-000011140000}"/>
    <cellStyle name="style1551707827657" xfId="672" xr:uid="{00000000-0005-0000-0000-000012140000}"/>
    <cellStyle name="style1551707827813" xfId="673" xr:uid="{00000000-0005-0000-0000-000013140000}"/>
    <cellStyle name="style1551707827879" xfId="674" xr:uid="{00000000-0005-0000-0000-000014140000}"/>
    <cellStyle name="style1551707827957" xfId="675" xr:uid="{00000000-0005-0000-0000-000015140000}"/>
    <cellStyle name="style1551707828091" xfId="676" xr:uid="{00000000-0005-0000-0000-000016140000}"/>
    <cellStyle name="style1551707828231" xfId="677" xr:uid="{00000000-0005-0000-0000-000017140000}"/>
    <cellStyle name="style1551707828329" xfId="678" xr:uid="{00000000-0005-0000-0000-000018140000}"/>
    <cellStyle name="style1551707828565" xfId="679" xr:uid="{00000000-0005-0000-0000-000019140000}"/>
    <cellStyle name="style1551707828628" xfId="680" xr:uid="{00000000-0005-0000-0000-00001A140000}"/>
    <cellStyle name="style1551707828725" xfId="681" xr:uid="{00000000-0005-0000-0000-00001B140000}"/>
    <cellStyle name="style1551707828798" xfId="682" xr:uid="{00000000-0005-0000-0000-00001C140000}"/>
    <cellStyle name="style1551707828880" xfId="683" xr:uid="{00000000-0005-0000-0000-00001D140000}"/>
    <cellStyle name="style1551707828942" xfId="684" xr:uid="{00000000-0005-0000-0000-00001E140000}"/>
    <cellStyle name="style1551707829020" xfId="685" xr:uid="{00000000-0005-0000-0000-00001F140000}"/>
    <cellStyle name="style1551707829098" xfId="686" xr:uid="{00000000-0005-0000-0000-000020140000}"/>
    <cellStyle name="style1551707829208" xfId="687" xr:uid="{00000000-0005-0000-0000-000021140000}"/>
    <cellStyle name="style1551707829301" xfId="688" xr:uid="{00000000-0005-0000-0000-000022140000}"/>
    <cellStyle name="style1551707829448" xfId="689" xr:uid="{00000000-0005-0000-0000-000023140000}"/>
    <cellStyle name="style1551707829573" xfId="690" xr:uid="{00000000-0005-0000-0000-000024140000}"/>
    <cellStyle name="style1551707829667" xfId="691" xr:uid="{00000000-0005-0000-0000-000025140000}"/>
    <cellStyle name="style1551707829839" xfId="692" xr:uid="{00000000-0005-0000-0000-000026140000}"/>
    <cellStyle name="style1551707830014" xfId="693" xr:uid="{00000000-0005-0000-0000-000027140000}"/>
    <cellStyle name="style1551707830134" xfId="694" xr:uid="{00000000-0005-0000-0000-000028140000}"/>
    <cellStyle name="style1551707830358" xfId="695" xr:uid="{00000000-0005-0000-0000-000029140000}"/>
    <cellStyle name="style1551707856669" xfId="696" xr:uid="{00000000-0005-0000-0000-00002A140000}"/>
    <cellStyle name="style1551707856754" xfId="697" xr:uid="{00000000-0005-0000-0000-00002B140000}"/>
    <cellStyle name="style1551707856863" xfId="698" xr:uid="{00000000-0005-0000-0000-00002C140000}"/>
    <cellStyle name="style1551707856928" xfId="699" xr:uid="{00000000-0005-0000-0000-00002D140000}"/>
    <cellStyle name="style1551707870263" xfId="700" xr:uid="{00000000-0005-0000-0000-00002E140000}"/>
    <cellStyle name="style1551707870325" xfId="701" xr:uid="{00000000-0005-0000-0000-00002F140000}"/>
    <cellStyle name="style1551707870450" xfId="702" xr:uid="{00000000-0005-0000-0000-000030140000}"/>
    <cellStyle name="style1551707870544" xfId="703" xr:uid="{00000000-0005-0000-0000-000031140000}"/>
    <cellStyle name="style1551707870592" xfId="704" xr:uid="{00000000-0005-0000-0000-000032140000}"/>
    <cellStyle name="style1551707870639" xfId="705" xr:uid="{00000000-0005-0000-0000-000033140000}"/>
    <cellStyle name="style1551707870741" xfId="706" xr:uid="{00000000-0005-0000-0000-000034140000}"/>
    <cellStyle name="style1551707870959" xfId="707" xr:uid="{00000000-0005-0000-0000-000035140000}"/>
    <cellStyle name="style1551707871006" xfId="708" xr:uid="{00000000-0005-0000-0000-000036140000}"/>
    <cellStyle name="style1551707871084" xfId="709" xr:uid="{00000000-0005-0000-0000-000037140000}"/>
    <cellStyle name="style1551707871258" xfId="710" xr:uid="{00000000-0005-0000-0000-000038140000}"/>
    <cellStyle name="style1551707880575" xfId="711" xr:uid="{00000000-0005-0000-0000-000039140000}"/>
    <cellStyle name="style1559247566211" xfId="712" xr:uid="{00000000-0005-0000-0000-00003A140000}"/>
    <cellStyle name="style1559247566352" xfId="713" xr:uid="{00000000-0005-0000-0000-00003B140000}"/>
    <cellStyle name="style1559247566477" xfId="714" xr:uid="{00000000-0005-0000-0000-00003C140000}"/>
    <cellStyle name="style1559247566586" xfId="715" xr:uid="{00000000-0005-0000-0000-00003D140000}"/>
    <cellStyle name="style1559247566695" xfId="716" xr:uid="{00000000-0005-0000-0000-00003E140000}"/>
    <cellStyle name="style1559247566805" xfId="717" xr:uid="{00000000-0005-0000-0000-00003F140000}"/>
    <cellStyle name="style1559247566899" xfId="718" xr:uid="{00000000-0005-0000-0000-000040140000}"/>
    <cellStyle name="style1559247567008" xfId="719" xr:uid="{00000000-0005-0000-0000-000041140000}"/>
    <cellStyle name="style1559247567149" xfId="720" xr:uid="{00000000-0005-0000-0000-000042140000}"/>
    <cellStyle name="style1559247567305" xfId="721" xr:uid="{00000000-0005-0000-0000-000043140000}"/>
    <cellStyle name="style1559247567430" xfId="722" xr:uid="{00000000-0005-0000-0000-000044140000}"/>
    <cellStyle name="style1559247567539" xfId="723" xr:uid="{00000000-0005-0000-0000-000045140000}"/>
    <cellStyle name="style1559247567633" xfId="724" xr:uid="{00000000-0005-0000-0000-000046140000}"/>
    <cellStyle name="style1559247567742" xfId="725" xr:uid="{00000000-0005-0000-0000-000047140000}"/>
    <cellStyle name="style1559247567836" xfId="726" xr:uid="{00000000-0005-0000-0000-000048140000}"/>
    <cellStyle name="style1559247567945" xfId="727" xr:uid="{00000000-0005-0000-0000-000049140000}"/>
    <cellStyle name="style1559247568039" xfId="728" xr:uid="{00000000-0005-0000-0000-00004A140000}"/>
    <cellStyle name="style1559247568133" xfId="729" xr:uid="{00000000-0005-0000-0000-00004B140000}"/>
    <cellStyle name="style1559247568227" xfId="730" xr:uid="{00000000-0005-0000-0000-00004C140000}"/>
    <cellStyle name="style1559247568320" xfId="731" xr:uid="{00000000-0005-0000-0000-00004D140000}"/>
    <cellStyle name="style1559247568414" xfId="732" xr:uid="{00000000-0005-0000-0000-00004E140000}"/>
    <cellStyle name="style1559247568508" xfId="733" xr:uid="{00000000-0005-0000-0000-00004F140000}"/>
    <cellStyle name="style1559247568602" xfId="734" xr:uid="{00000000-0005-0000-0000-000050140000}"/>
    <cellStyle name="style1559247568695" xfId="735" xr:uid="{00000000-0005-0000-0000-000051140000}"/>
    <cellStyle name="style1559247568773" xfId="736" xr:uid="{00000000-0005-0000-0000-000052140000}"/>
    <cellStyle name="style1559247568867" xfId="737" xr:uid="{00000000-0005-0000-0000-000053140000}"/>
    <cellStyle name="style1559247568961" xfId="738" xr:uid="{00000000-0005-0000-0000-000054140000}"/>
    <cellStyle name="style1559247569023" xfId="739" xr:uid="{00000000-0005-0000-0000-000055140000}"/>
    <cellStyle name="style1559247569102" xfId="740" xr:uid="{00000000-0005-0000-0000-000056140000}"/>
    <cellStyle name="style1559247569180" xfId="741" xr:uid="{00000000-0005-0000-0000-000057140000}"/>
    <cellStyle name="style1559247569242" xfId="742" xr:uid="{00000000-0005-0000-0000-000058140000}"/>
    <cellStyle name="style1559247569305" xfId="743" xr:uid="{00000000-0005-0000-0000-000059140000}"/>
    <cellStyle name="style1559247569539" xfId="744" xr:uid="{00000000-0005-0000-0000-00005A140000}"/>
    <cellStyle name="style1559247569945" xfId="745" xr:uid="{00000000-0005-0000-0000-00005B140000}"/>
    <cellStyle name="style1559247570055" xfId="746" xr:uid="{00000000-0005-0000-0000-00005C140000}"/>
    <cellStyle name="style1559247570117" xfId="747" xr:uid="{00000000-0005-0000-0000-00005D140000}"/>
    <cellStyle name="style1559247570351" xfId="748" xr:uid="{00000000-0005-0000-0000-00005E140000}"/>
    <cellStyle name="style1559247570414" xfId="749" xr:uid="{00000000-0005-0000-0000-00005F140000}"/>
    <cellStyle name="style1559247570476" xfId="750" xr:uid="{00000000-0005-0000-0000-000060140000}"/>
    <cellStyle name="style1559247570555" xfId="751" xr:uid="{00000000-0005-0000-0000-000061140000}"/>
    <cellStyle name="style1559247570648" xfId="752" xr:uid="{00000000-0005-0000-0000-000062140000}"/>
    <cellStyle name="style1559247570726" xfId="753" xr:uid="{00000000-0005-0000-0000-000063140000}"/>
    <cellStyle name="style1559247570805" xfId="754" xr:uid="{00000000-0005-0000-0000-000064140000}"/>
    <cellStyle name="style1559247570883" xfId="755" xr:uid="{00000000-0005-0000-0000-000065140000}"/>
    <cellStyle name="style1559247570961" xfId="756" xr:uid="{00000000-0005-0000-0000-000066140000}"/>
    <cellStyle name="style1559247571023" xfId="757" xr:uid="{00000000-0005-0000-0000-000067140000}"/>
    <cellStyle name="style1559247571070" xfId="758" xr:uid="{00000000-0005-0000-0000-000068140000}"/>
    <cellStyle name="style1559247571148" xfId="759" xr:uid="{00000000-0005-0000-0000-000069140000}"/>
    <cellStyle name="style1559247571211" xfId="760" xr:uid="{00000000-0005-0000-0000-00006A140000}"/>
    <cellStyle name="style1559247571258" xfId="761" xr:uid="{00000000-0005-0000-0000-00006B140000}"/>
    <cellStyle name="style1559247571601" xfId="762" xr:uid="{00000000-0005-0000-0000-00006C140000}"/>
    <cellStyle name="style1559247571664" xfId="763" xr:uid="{00000000-0005-0000-0000-00006D140000}"/>
    <cellStyle name="style1569814022562" xfId="764" xr:uid="{00000000-0005-0000-0000-00006E140000}"/>
    <cellStyle name="style1569814022680" xfId="765" xr:uid="{00000000-0005-0000-0000-00006F140000}"/>
    <cellStyle name="style1569814022781" xfId="766" xr:uid="{00000000-0005-0000-0000-000070140000}"/>
    <cellStyle name="style1569814022879" xfId="767" xr:uid="{00000000-0005-0000-0000-000071140000}"/>
    <cellStyle name="style1569814022981" xfId="768" xr:uid="{00000000-0005-0000-0000-000072140000}"/>
    <cellStyle name="style1569814023057" xfId="769" xr:uid="{00000000-0005-0000-0000-000073140000}"/>
    <cellStyle name="style1569814023128" xfId="770" xr:uid="{00000000-0005-0000-0000-000074140000}"/>
    <cellStyle name="style1569814023219" xfId="771" xr:uid="{00000000-0005-0000-0000-000075140000}"/>
    <cellStyle name="style1569814023324" xfId="772" xr:uid="{00000000-0005-0000-0000-000076140000}"/>
    <cellStyle name="style1569814023412" xfId="773" xr:uid="{00000000-0005-0000-0000-000077140000}"/>
    <cellStyle name="style1569814023506" xfId="774" xr:uid="{00000000-0005-0000-0000-000078140000}"/>
    <cellStyle name="style1569814023601" xfId="775" xr:uid="{00000000-0005-0000-0000-000079140000}"/>
    <cellStyle name="style1569814023711" xfId="776" xr:uid="{00000000-0005-0000-0000-00007A140000}"/>
    <cellStyle name="style1569814023833" xfId="777" xr:uid="{00000000-0005-0000-0000-00007B140000}"/>
    <cellStyle name="style1569814023937" xfId="778" xr:uid="{00000000-0005-0000-0000-00007C140000}"/>
    <cellStyle name="style1569814024045" xfId="779" xr:uid="{00000000-0005-0000-0000-00007D140000}"/>
    <cellStyle name="style1569814024148" xfId="780" xr:uid="{00000000-0005-0000-0000-00007E140000}"/>
    <cellStyle name="style1569814024238" xfId="781" xr:uid="{00000000-0005-0000-0000-00007F140000}"/>
    <cellStyle name="style1569814024336" xfId="782" xr:uid="{00000000-0005-0000-0000-000080140000}"/>
    <cellStyle name="style1569814024427" xfId="783" xr:uid="{00000000-0005-0000-0000-000081140000}"/>
    <cellStyle name="style1569814024520" xfId="784" xr:uid="{00000000-0005-0000-0000-000082140000}"/>
    <cellStyle name="style1569814024609" xfId="785" xr:uid="{00000000-0005-0000-0000-000083140000}"/>
    <cellStyle name="style1569814024696" xfId="786" xr:uid="{00000000-0005-0000-0000-000084140000}"/>
    <cellStyle name="style1569814024799" xfId="787" xr:uid="{00000000-0005-0000-0000-000085140000}"/>
    <cellStyle name="style1569814024893" xfId="788" xr:uid="{00000000-0005-0000-0000-000086140000}"/>
    <cellStyle name="style1569814024993" xfId="789" xr:uid="{00000000-0005-0000-0000-000087140000}"/>
    <cellStyle name="style1569814025085" xfId="790" xr:uid="{00000000-0005-0000-0000-000088140000}"/>
    <cellStyle name="style1569814025153" xfId="791" xr:uid="{00000000-0005-0000-0000-000089140000}"/>
    <cellStyle name="style1569814025245" xfId="792" xr:uid="{00000000-0005-0000-0000-00008A140000}"/>
    <cellStyle name="style1569814025335" xfId="793" xr:uid="{00000000-0005-0000-0000-00008B140000}"/>
    <cellStyle name="style1569814025424" xfId="794" xr:uid="{00000000-0005-0000-0000-00008C140000}"/>
    <cellStyle name="style1569814025491" xfId="795" xr:uid="{00000000-0005-0000-0000-00008D140000}"/>
    <cellStyle name="style1569814025681" xfId="796" xr:uid="{00000000-0005-0000-0000-00008E140000}"/>
    <cellStyle name="style1569814026073" xfId="797" xr:uid="{00000000-0005-0000-0000-00008F140000}"/>
    <cellStyle name="style1569814026183" xfId="798" xr:uid="{00000000-0005-0000-0000-000090140000}"/>
    <cellStyle name="style1569814026401" xfId="799" xr:uid="{00000000-0005-0000-0000-000091140000}"/>
    <cellStyle name="style1569814026521" xfId="800" xr:uid="{00000000-0005-0000-0000-000092140000}"/>
    <cellStyle name="style1569814026607" xfId="801" xr:uid="{00000000-0005-0000-0000-000093140000}"/>
    <cellStyle name="style1569814026677" xfId="802" xr:uid="{00000000-0005-0000-0000-000094140000}"/>
    <cellStyle name="style1569814026777" xfId="803" xr:uid="{00000000-0005-0000-0000-000095140000}"/>
    <cellStyle name="style1569814026874" xfId="804" xr:uid="{00000000-0005-0000-0000-000096140000}"/>
    <cellStyle name="style1569814026964" xfId="805" xr:uid="{00000000-0005-0000-0000-000097140000}"/>
    <cellStyle name="style1569814027055" xfId="806" xr:uid="{00000000-0005-0000-0000-000098140000}"/>
    <cellStyle name="style1569814027159" xfId="807" xr:uid="{00000000-0005-0000-0000-000099140000}"/>
    <cellStyle name="style1569814027259" xfId="808" xr:uid="{00000000-0005-0000-0000-00009A140000}"/>
    <cellStyle name="style1569814027354" xfId="809" xr:uid="{00000000-0005-0000-0000-00009B140000}"/>
    <cellStyle name="style1569814027449" xfId="810" xr:uid="{00000000-0005-0000-0000-00009C140000}"/>
    <cellStyle name="style1569814027551" xfId="811" xr:uid="{00000000-0005-0000-0000-00009D140000}"/>
    <cellStyle name="style1569814027631" xfId="812" xr:uid="{00000000-0005-0000-0000-00009E140000}"/>
    <cellStyle name="style1569814027701" xfId="813" xr:uid="{00000000-0005-0000-0000-00009F140000}"/>
    <cellStyle name="style1569814028036" xfId="814" xr:uid="{00000000-0005-0000-0000-0000A0140000}"/>
    <cellStyle name="style1569814028109" xfId="815" xr:uid="{00000000-0005-0000-0000-0000A1140000}"/>
    <cellStyle name="style1572274447625" xfId="355" xr:uid="{00000000-0005-0000-0000-0000A2140000}"/>
    <cellStyle name="style1572274447705" xfId="356" xr:uid="{00000000-0005-0000-0000-0000A3140000}"/>
    <cellStyle name="style1572274562961" xfId="818" xr:uid="{00000000-0005-0000-0000-0000A4140000}"/>
    <cellStyle name="style1572274563083" xfId="821" xr:uid="{00000000-0005-0000-0000-0000A5140000}"/>
    <cellStyle name="style1572274563278" xfId="819" xr:uid="{00000000-0005-0000-0000-0000A6140000}"/>
    <cellStyle name="style1572274563431" xfId="822" xr:uid="{00000000-0005-0000-0000-0000A7140000}"/>
    <cellStyle name="style1572274564183" xfId="820" xr:uid="{00000000-0005-0000-0000-0000A8140000}"/>
    <cellStyle name="style1572274564296" xfId="823" xr:uid="{00000000-0005-0000-0000-0000A9140000}"/>
    <cellStyle name="style1572274564465" xfId="816" xr:uid="{00000000-0005-0000-0000-0000AA140000}"/>
    <cellStyle name="style1572274564578" xfId="824" xr:uid="{00000000-0005-0000-0000-0000AB140000}"/>
    <cellStyle name="style1572274564746" xfId="817" xr:uid="{00000000-0005-0000-0000-0000AC140000}"/>
    <cellStyle name="style1572274564862" xfId="825" xr:uid="{00000000-0005-0000-0000-0000AD140000}"/>
    <cellStyle name="style1582804734536" xfId="826" xr:uid="{00000000-0005-0000-0000-0000AE140000}"/>
    <cellStyle name="style1582804734838" xfId="827" xr:uid="{00000000-0005-0000-0000-0000AF140000}"/>
    <cellStyle name="style1588103327845" xfId="357" xr:uid="{00000000-0005-0000-0000-0000B0140000}"/>
    <cellStyle name="style1590749267545" xfId="358" xr:uid="{00000000-0005-0000-0000-0000B1140000}"/>
    <cellStyle name="style1592572823978" xfId="829" xr:uid="{00000000-0005-0000-0000-0000B2140000}"/>
    <cellStyle name="style1592572824079" xfId="830" xr:uid="{00000000-0005-0000-0000-0000B3140000}"/>
    <cellStyle name="style1592572824198" xfId="831" xr:uid="{00000000-0005-0000-0000-0000B4140000}"/>
    <cellStyle name="style1592572824315" xfId="832" xr:uid="{00000000-0005-0000-0000-0000B5140000}"/>
    <cellStyle name="style1592572824402" xfId="833" xr:uid="{00000000-0005-0000-0000-0000B6140000}"/>
    <cellStyle name="style1592572824471" xfId="834" xr:uid="{00000000-0005-0000-0000-0000B7140000}"/>
    <cellStyle name="style1592572824555" xfId="835" xr:uid="{00000000-0005-0000-0000-0000B8140000}"/>
    <cellStyle name="style1592572824641" xfId="836" xr:uid="{00000000-0005-0000-0000-0000B9140000}"/>
    <cellStyle name="style1592572824724" xfId="837" xr:uid="{00000000-0005-0000-0000-0000BA140000}"/>
    <cellStyle name="style1592572824813" xfId="838" xr:uid="{00000000-0005-0000-0000-0000BB140000}"/>
    <cellStyle name="style1592572824897" xfId="839" xr:uid="{00000000-0005-0000-0000-0000BC140000}"/>
    <cellStyle name="style1592572824983" xfId="840" xr:uid="{00000000-0005-0000-0000-0000BD140000}"/>
    <cellStyle name="style1592572825121" xfId="841" xr:uid="{00000000-0005-0000-0000-0000BE140000}"/>
    <cellStyle name="style1592572825205" xfId="842" xr:uid="{00000000-0005-0000-0000-0000BF140000}"/>
    <cellStyle name="style1592572825318" xfId="843" xr:uid="{00000000-0005-0000-0000-0000C0140000}"/>
    <cellStyle name="style1592572825467" xfId="844" xr:uid="{00000000-0005-0000-0000-0000C1140000}"/>
    <cellStyle name="style1592572825606" xfId="845" xr:uid="{00000000-0005-0000-0000-0000C2140000}"/>
    <cellStyle name="style1592572825692" xfId="846" xr:uid="{00000000-0005-0000-0000-0000C3140000}"/>
    <cellStyle name="style1592572825895" xfId="847" xr:uid="{00000000-0005-0000-0000-0000C4140000}"/>
    <cellStyle name="style1592572825978" xfId="848" xr:uid="{00000000-0005-0000-0000-0000C5140000}"/>
    <cellStyle name="style1592572826075" xfId="849" xr:uid="{00000000-0005-0000-0000-0000C6140000}"/>
    <cellStyle name="style1592572826158" xfId="850" xr:uid="{00000000-0005-0000-0000-0000C7140000}"/>
    <cellStyle name="style1592572826242" xfId="851" xr:uid="{00000000-0005-0000-0000-0000C8140000}"/>
    <cellStyle name="style1592572826336" xfId="852" xr:uid="{00000000-0005-0000-0000-0000C9140000}"/>
    <cellStyle name="style1592572826450" xfId="853" xr:uid="{00000000-0005-0000-0000-0000CA140000}"/>
    <cellStyle name="style1592572826533" xfId="854" xr:uid="{00000000-0005-0000-0000-0000CB140000}"/>
    <cellStyle name="style1592572826638" xfId="855" xr:uid="{00000000-0005-0000-0000-0000CC140000}"/>
    <cellStyle name="style1592572826724" xfId="856" xr:uid="{00000000-0005-0000-0000-0000CD140000}"/>
    <cellStyle name="style1592572826857" xfId="857" xr:uid="{00000000-0005-0000-0000-0000CE140000}"/>
    <cellStyle name="style1592572826953" xfId="858" xr:uid="{00000000-0005-0000-0000-0000CF140000}"/>
    <cellStyle name="style1592572827039" xfId="859" xr:uid="{00000000-0005-0000-0000-0000D0140000}"/>
    <cellStyle name="style1592572827178" xfId="860" xr:uid="{00000000-0005-0000-0000-0000D1140000}"/>
    <cellStyle name="style1592572827275" xfId="861" xr:uid="{00000000-0005-0000-0000-0000D2140000}"/>
    <cellStyle name="style1592572827363" xfId="862" xr:uid="{00000000-0005-0000-0000-0000D3140000}"/>
    <cellStyle name="style1592572827526" xfId="863" xr:uid="{00000000-0005-0000-0000-0000D4140000}"/>
    <cellStyle name="style1592572852643" xfId="864" xr:uid="{00000000-0005-0000-0000-0000D5140000}"/>
    <cellStyle name="style1592572852726" xfId="865" xr:uid="{00000000-0005-0000-0000-0000D6140000}"/>
    <cellStyle name="style1592572852816" xfId="866" xr:uid="{00000000-0005-0000-0000-0000D7140000}"/>
    <cellStyle name="style1592572852898" xfId="867" xr:uid="{00000000-0005-0000-0000-0000D8140000}"/>
    <cellStyle name="style1592572864446" xfId="868" xr:uid="{00000000-0005-0000-0000-0000D9140000}"/>
    <cellStyle name="style1592572864531" xfId="869" xr:uid="{00000000-0005-0000-0000-0000DA140000}"/>
    <cellStyle name="style1592572864667" xfId="870" xr:uid="{00000000-0005-0000-0000-0000DB140000}"/>
    <cellStyle name="style1592572864761" xfId="871" xr:uid="{00000000-0005-0000-0000-0000DC140000}"/>
    <cellStyle name="style1592572864829" xfId="872" xr:uid="{00000000-0005-0000-0000-0000DD140000}"/>
    <cellStyle name="style1592572864892" xfId="873" xr:uid="{00000000-0005-0000-0000-0000DE140000}"/>
    <cellStyle name="style1592572865007" xfId="874" xr:uid="{00000000-0005-0000-0000-0000DF140000}"/>
    <cellStyle name="style1592572865216" xfId="875" xr:uid="{00000000-0005-0000-0000-0000E0140000}"/>
    <cellStyle name="style1592572865280" xfId="876" xr:uid="{00000000-0005-0000-0000-0000E1140000}"/>
    <cellStyle name="style1592572865350" xfId="877" xr:uid="{00000000-0005-0000-0000-0000E2140000}"/>
    <cellStyle name="style1592572865461" xfId="878" xr:uid="{00000000-0005-0000-0000-0000E3140000}"/>
    <cellStyle name="style1592572874710" xfId="879" xr:uid="{00000000-0005-0000-0000-0000E4140000}"/>
    <cellStyle name="style1595507049751" xfId="359" xr:uid="{00000000-0005-0000-0000-0000E5140000}"/>
    <cellStyle name="style1598360073423" xfId="880" xr:uid="{00000000-0005-0000-0000-0000E6140000}"/>
    <cellStyle name="style1598360073565" xfId="881" xr:uid="{00000000-0005-0000-0000-0000E7140000}"/>
    <cellStyle name="style1598360073704" xfId="882" xr:uid="{00000000-0005-0000-0000-0000E8140000}"/>
    <cellStyle name="style1598360073805" xfId="883" xr:uid="{00000000-0005-0000-0000-0000E9140000}"/>
    <cellStyle name="style1598360073897" xfId="884" xr:uid="{00000000-0005-0000-0000-0000EA140000}"/>
    <cellStyle name="style1598360073977" xfId="885" xr:uid="{00000000-0005-0000-0000-0000EB140000}"/>
    <cellStyle name="style1598360074060" xfId="886" xr:uid="{00000000-0005-0000-0000-0000EC140000}"/>
    <cellStyle name="style1598360074164" xfId="887" xr:uid="{00000000-0005-0000-0000-0000ED140000}"/>
    <cellStyle name="style1598360074258" xfId="888" xr:uid="{00000000-0005-0000-0000-0000EE140000}"/>
    <cellStyle name="style1598360074356" xfId="889" xr:uid="{00000000-0005-0000-0000-0000EF140000}"/>
    <cellStyle name="style1598360074467" xfId="890" xr:uid="{00000000-0005-0000-0000-0000F0140000}"/>
    <cellStyle name="style1598360074568" xfId="891" xr:uid="{00000000-0005-0000-0000-0000F1140000}"/>
    <cellStyle name="style1598360074756" xfId="892" xr:uid="{00000000-0005-0000-0000-0000F2140000}"/>
    <cellStyle name="style1598360074852" xfId="893" xr:uid="{00000000-0005-0000-0000-0000F3140000}"/>
    <cellStyle name="style1598360074971" xfId="894" xr:uid="{00000000-0005-0000-0000-0000F4140000}"/>
    <cellStyle name="style1598360075137" xfId="895" xr:uid="{00000000-0005-0000-0000-0000F5140000}"/>
    <cellStyle name="style1598360075343" xfId="896" xr:uid="{00000000-0005-0000-0000-0000F6140000}"/>
    <cellStyle name="style1598360075456" xfId="897" xr:uid="{00000000-0005-0000-0000-0000F7140000}"/>
    <cellStyle name="style1598360075720" xfId="898" xr:uid="{00000000-0005-0000-0000-0000F8140000}"/>
    <cellStyle name="style1598360075811" xfId="899" xr:uid="{00000000-0005-0000-0000-0000F9140000}"/>
    <cellStyle name="style1598360075917" xfId="900" xr:uid="{00000000-0005-0000-0000-0000FA140000}"/>
    <cellStyle name="style1598360076029" xfId="901" xr:uid="{00000000-0005-0000-0000-0000FB140000}"/>
    <cellStyle name="style1598360076120" xfId="902" xr:uid="{00000000-0005-0000-0000-0000FC140000}"/>
    <cellStyle name="style1598360076228" xfId="903" xr:uid="{00000000-0005-0000-0000-0000FD140000}"/>
    <cellStyle name="style1598360076325" xfId="904" xr:uid="{00000000-0005-0000-0000-0000FE140000}"/>
    <cellStyle name="style1598360076414" xfId="905" xr:uid="{00000000-0005-0000-0000-0000FF140000}"/>
    <cellStyle name="style1598360076531" xfId="906" xr:uid="{00000000-0005-0000-0000-000000150000}"/>
    <cellStyle name="style1598360076629" xfId="907" xr:uid="{00000000-0005-0000-0000-000001150000}"/>
    <cellStyle name="style1598360076772" xfId="908" xr:uid="{00000000-0005-0000-0000-000002150000}"/>
    <cellStyle name="style1598360076878" xfId="909" xr:uid="{00000000-0005-0000-0000-000003150000}"/>
    <cellStyle name="style1598360076971" xfId="910" xr:uid="{00000000-0005-0000-0000-000004150000}"/>
    <cellStyle name="style1598360077135" xfId="911" xr:uid="{00000000-0005-0000-0000-000005150000}"/>
    <cellStyle name="style1598360077256" xfId="912" xr:uid="{00000000-0005-0000-0000-000006150000}"/>
    <cellStyle name="style1598360077361" xfId="913" xr:uid="{00000000-0005-0000-0000-000007150000}"/>
    <cellStyle name="style1598360077572" xfId="914" xr:uid="{00000000-0005-0000-0000-000008150000}"/>
    <cellStyle name="style1598360110054" xfId="915" xr:uid="{00000000-0005-0000-0000-000009150000}"/>
    <cellStyle name="style1598360110175" xfId="916" xr:uid="{00000000-0005-0000-0000-00000A150000}"/>
    <cellStyle name="style1598360110296" xfId="917" xr:uid="{00000000-0005-0000-0000-00000B150000}"/>
    <cellStyle name="style1598360110498" xfId="918" xr:uid="{00000000-0005-0000-0000-00000C150000}"/>
    <cellStyle name="style1598360125647" xfId="919" xr:uid="{00000000-0005-0000-0000-00000D150000}"/>
    <cellStyle name="style1598360125740" xfId="920" xr:uid="{00000000-0005-0000-0000-00000E150000}"/>
    <cellStyle name="style1598360125890" xfId="921" xr:uid="{00000000-0005-0000-0000-00000F150000}"/>
    <cellStyle name="style1598360125988" xfId="922" xr:uid="{00000000-0005-0000-0000-000010150000}"/>
    <cellStyle name="style1598360126061" xfId="923" xr:uid="{00000000-0005-0000-0000-000011150000}"/>
    <cellStyle name="style1598360126128" xfId="924" xr:uid="{00000000-0005-0000-0000-000012150000}"/>
    <cellStyle name="style1598360126286" xfId="925" xr:uid="{00000000-0005-0000-0000-000013150000}"/>
    <cellStyle name="style1598360126502" xfId="926" xr:uid="{00000000-0005-0000-0000-000014150000}"/>
    <cellStyle name="style1598360126587" xfId="927" xr:uid="{00000000-0005-0000-0000-000015150000}"/>
    <cellStyle name="style1598360126690" xfId="928" xr:uid="{00000000-0005-0000-0000-000016150000}"/>
    <cellStyle name="style1598360126914" xfId="929" xr:uid="{00000000-0005-0000-0000-000017150000}"/>
    <cellStyle name="style1598360137672" xfId="930" xr:uid="{00000000-0005-0000-0000-000018150000}"/>
    <cellStyle name="style1603470674010" xfId="371" xr:uid="{00000000-0005-0000-0000-000019150000}"/>
    <cellStyle name="tbill" xfId="11" xr:uid="{00000000-0005-0000-0000-00001A150000}"/>
    <cellStyle name="Акцент1" xfId="959" builtinId="29" customBuiltin="1"/>
    <cellStyle name="Акцент1 10" xfId="1485" xr:uid="{00000000-0005-0000-0000-00001C150000}"/>
    <cellStyle name="Акцент1 11" xfId="1486" xr:uid="{00000000-0005-0000-0000-00001D150000}"/>
    <cellStyle name="Акцент1 12" xfId="1487" xr:uid="{00000000-0005-0000-0000-00001E150000}"/>
    <cellStyle name="Акцент1 13" xfId="1488" xr:uid="{00000000-0005-0000-0000-00001F150000}"/>
    <cellStyle name="Акцент1 14" xfId="1489" xr:uid="{00000000-0005-0000-0000-000020150000}"/>
    <cellStyle name="Акцент1 15" xfId="1490" xr:uid="{00000000-0005-0000-0000-000021150000}"/>
    <cellStyle name="Акцент1 16" xfId="1491" xr:uid="{00000000-0005-0000-0000-000022150000}"/>
    <cellStyle name="Акцент1 17" xfId="1492" xr:uid="{00000000-0005-0000-0000-000023150000}"/>
    <cellStyle name="Акцент1 18" xfId="1493" xr:uid="{00000000-0005-0000-0000-000024150000}"/>
    <cellStyle name="Акцент1 19" xfId="1494" xr:uid="{00000000-0005-0000-0000-000025150000}"/>
    <cellStyle name="Акцент1 2" xfId="103" xr:uid="{00000000-0005-0000-0000-000026150000}"/>
    <cellStyle name="Акцент1 2 2" xfId="104" xr:uid="{00000000-0005-0000-0000-000027150000}"/>
    <cellStyle name="Акцент1 2 2 2" xfId="1495" xr:uid="{00000000-0005-0000-0000-000028150000}"/>
    <cellStyle name="Акцент1 2 3" xfId="1496" xr:uid="{00000000-0005-0000-0000-000029150000}"/>
    <cellStyle name="Акцент1 2 4" xfId="3814" xr:uid="{00000000-0005-0000-0000-00002A150000}"/>
    <cellStyle name="Акцент1 2 5" xfId="2288" xr:uid="{00000000-0005-0000-0000-00002B150000}"/>
    <cellStyle name="Акцент1 2 6" xfId="2231" xr:uid="{00000000-0005-0000-0000-00002C150000}"/>
    <cellStyle name="Акцент1 20" xfId="1497" xr:uid="{00000000-0005-0000-0000-00002D150000}"/>
    <cellStyle name="Акцент1 21" xfId="1498" xr:uid="{00000000-0005-0000-0000-00002E150000}"/>
    <cellStyle name="Акцент1 22" xfId="1499" xr:uid="{00000000-0005-0000-0000-00002F150000}"/>
    <cellStyle name="Акцент1 23" xfId="1500" xr:uid="{00000000-0005-0000-0000-000030150000}"/>
    <cellStyle name="Акцент1 24" xfId="1501" xr:uid="{00000000-0005-0000-0000-000031150000}"/>
    <cellStyle name="Акцент1 3" xfId="105" xr:uid="{00000000-0005-0000-0000-000032150000}"/>
    <cellStyle name="Акцент1 3 2" xfId="1503" xr:uid="{00000000-0005-0000-0000-000033150000}"/>
    <cellStyle name="Акцент1 3 3" xfId="1502" xr:uid="{00000000-0005-0000-0000-000034150000}"/>
    <cellStyle name="Акцент1 4" xfId="106" xr:uid="{00000000-0005-0000-0000-000035150000}"/>
    <cellStyle name="Акцент1 4 2" xfId="1505" xr:uid="{00000000-0005-0000-0000-000036150000}"/>
    <cellStyle name="Акцент1 4 3" xfId="1504" xr:uid="{00000000-0005-0000-0000-000037150000}"/>
    <cellStyle name="Акцент1 5" xfId="1506" xr:uid="{00000000-0005-0000-0000-000038150000}"/>
    <cellStyle name="Акцент1 5 2" xfId="3022" xr:uid="{00000000-0005-0000-0000-000039150000}"/>
    <cellStyle name="Акцент1 5 3" xfId="2434" xr:uid="{00000000-0005-0000-0000-00003A150000}"/>
    <cellStyle name="Акцент1 6" xfId="1507" xr:uid="{00000000-0005-0000-0000-00003B150000}"/>
    <cellStyle name="Акцент1 6 2" xfId="3860" xr:uid="{00000000-0005-0000-0000-00003C150000}"/>
    <cellStyle name="Акцент1 6 3" xfId="3023" xr:uid="{00000000-0005-0000-0000-00003D150000}"/>
    <cellStyle name="Акцент1 6 4" xfId="2551" xr:uid="{00000000-0005-0000-0000-00003E150000}"/>
    <cellStyle name="Акцент1 7" xfId="1508" xr:uid="{00000000-0005-0000-0000-00003F150000}"/>
    <cellStyle name="Акцент1 8" xfId="1509" xr:uid="{00000000-0005-0000-0000-000040150000}"/>
    <cellStyle name="Акцент1 9" xfId="1510" xr:uid="{00000000-0005-0000-0000-000041150000}"/>
    <cellStyle name="Акцент2" xfId="963" builtinId="33" customBuiltin="1"/>
    <cellStyle name="Акцент2 10" xfId="1511" xr:uid="{00000000-0005-0000-0000-000043150000}"/>
    <cellStyle name="Акцент2 11" xfId="1512" xr:uid="{00000000-0005-0000-0000-000044150000}"/>
    <cellStyle name="Акцент2 12" xfId="1513" xr:uid="{00000000-0005-0000-0000-000045150000}"/>
    <cellStyle name="Акцент2 13" xfId="1514" xr:uid="{00000000-0005-0000-0000-000046150000}"/>
    <cellStyle name="Акцент2 14" xfId="1515" xr:uid="{00000000-0005-0000-0000-000047150000}"/>
    <cellStyle name="Акцент2 15" xfId="1516" xr:uid="{00000000-0005-0000-0000-000048150000}"/>
    <cellStyle name="Акцент2 16" xfId="1517" xr:uid="{00000000-0005-0000-0000-000049150000}"/>
    <cellStyle name="Акцент2 17" xfId="1518" xr:uid="{00000000-0005-0000-0000-00004A150000}"/>
    <cellStyle name="Акцент2 18" xfId="1519" xr:uid="{00000000-0005-0000-0000-00004B150000}"/>
    <cellStyle name="Акцент2 19" xfId="1520" xr:uid="{00000000-0005-0000-0000-00004C150000}"/>
    <cellStyle name="Акцент2 2" xfId="107" xr:uid="{00000000-0005-0000-0000-00004D150000}"/>
    <cellStyle name="Акцент2 2 2" xfId="108" xr:uid="{00000000-0005-0000-0000-00004E150000}"/>
    <cellStyle name="Акцент2 2 2 2" xfId="1521" xr:uid="{00000000-0005-0000-0000-00004F150000}"/>
    <cellStyle name="Акцент2 2 3" xfId="1522" xr:uid="{00000000-0005-0000-0000-000050150000}"/>
    <cellStyle name="Акцент2 2 4" xfId="3815" xr:uid="{00000000-0005-0000-0000-000051150000}"/>
    <cellStyle name="Акцент2 2 5" xfId="2289" xr:uid="{00000000-0005-0000-0000-000052150000}"/>
    <cellStyle name="Акцент2 2 6" xfId="2232" xr:uid="{00000000-0005-0000-0000-000053150000}"/>
    <cellStyle name="Акцент2 20" xfId="1523" xr:uid="{00000000-0005-0000-0000-000054150000}"/>
    <cellStyle name="Акцент2 21" xfId="1524" xr:uid="{00000000-0005-0000-0000-000055150000}"/>
    <cellStyle name="Акцент2 22" xfId="1525" xr:uid="{00000000-0005-0000-0000-000056150000}"/>
    <cellStyle name="Акцент2 23" xfId="1526" xr:uid="{00000000-0005-0000-0000-000057150000}"/>
    <cellStyle name="Акцент2 24" xfId="1527" xr:uid="{00000000-0005-0000-0000-000058150000}"/>
    <cellStyle name="Акцент2 3" xfId="109" xr:uid="{00000000-0005-0000-0000-000059150000}"/>
    <cellStyle name="Акцент2 3 2" xfId="1529" xr:uid="{00000000-0005-0000-0000-00005A150000}"/>
    <cellStyle name="Акцент2 3 3" xfId="1528" xr:uid="{00000000-0005-0000-0000-00005B150000}"/>
    <cellStyle name="Акцент2 4" xfId="110" xr:uid="{00000000-0005-0000-0000-00005C150000}"/>
    <cellStyle name="Акцент2 4 2" xfId="1531" xr:uid="{00000000-0005-0000-0000-00005D150000}"/>
    <cellStyle name="Акцент2 4 3" xfId="1530" xr:uid="{00000000-0005-0000-0000-00005E150000}"/>
    <cellStyle name="Акцент2 5" xfId="1532" xr:uid="{00000000-0005-0000-0000-00005F150000}"/>
    <cellStyle name="Акцент2 5 2" xfId="3024" xr:uid="{00000000-0005-0000-0000-000060150000}"/>
    <cellStyle name="Акцент2 5 3" xfId="2435" xr:uid="{00000000-0005-0000-0000-000061150000}"/>
    <cellStyle name="Акцент2 6" xfId="1533" xr:uid="{00000000-0005-0000-0000-000062150000}"/>
    <cellStyle name="Акцент2 6 2" xfId="3861" xr:uid="{00000000-0005-0000-0000-000063150000}"/>
    <cellStyle name="Акцент2 6 3" xfId="3025" xr:uid="{00000000-0005-0000-0000-000064150000}"/>
    <cellStyle name="Акцент2 6 4" xfId="2552" xr:uid="{00000000-0005-0000-0000-000065150000}"/>
    <cellStyle name="Акцент2 7" xfId="1534" xr:uid="{00000000-0005-0000-0000-000066150000}"/>
    <cellStyle name="Акцент2 8" xfId="1535" xr:uid="{00000000-0005-0000-0000-000067150000}"/>
    <cellStyle name="Акцент2 9" xfId="1536" xr:uid="{00000000-0005-0000-0000-000068150000}"/>
    <cellStyle name="Акцент3" xfId="967" builtinId="37" customBuiltin="1"/>
    <cellStyle name="Акцент3 10" xfId="1537" xr:uid="{00000000-0005-0000-0000-00006A150000}"/>
    <cellStyle name="Акцент3 11" xfId="1538" xr:uid="{00000000-0005-0000-0000-00006B150000}"/>
    <cellStyle name="Акцент3 12" xfId="1539" xr:uid="{00000000-0005-0000-0000-00006C150000}"/>
    <cellStyle name="Акцент3 13" xfId="1540" xr:uid="{00000000-0005-0000-0000-00006D150000}"/>
    <cellStyle name="Акцент3 14" xfId="1541" xr:uid="{00000000-0005-0000-0000-00006E150000}"/>
    <cellStyle name="Акцент3 15" xfId="1542" xr:uid="{00000000-0005-0000-0000-00006F150000}"/>
    <cellStyle name="Акцент3 16" xfId="1543" xr:uid="{00000000-0005-0000-0000-000070150000}"/>
    <cellStyle name="Акцент3 17" xfId="1544" xr:uid="{00000000-0005-0000-0000-000071150000}"/>
    <cellStyle name="Акцент3 18" xfId="1545" xr:uid="{00000000-0005-0000-0000-000072150000}"/>
    <cellStyle name="Акцент3 19" xfId="1546" xr:uid="{00000000-0005-0000-0000-000073150000}"/>
    <cellStyle name="Акцент3 2" xfId="111" xr:uid="{00000000-0005-0000-0000-000074150000}"/>
    <cellStyle name="Акцент3 2 2" xfId="112" xr:uid="{00000000-0005-0000-0000-000075150000}"/>
    <cellStyle name="Акцент3 2 2 2" xfId="1547" xr:uid="{00000000-0005-0000-0000-000076150000}"/>
    <cellStyle name="Акцент3 2 3" xfId="1548" xr:uid="{00000000-0005-0000-0000-000077150000}"/>
    <cellStyle name="Акцент3 2 4" xfId="3816" xr:uid="{00000000-0005-0000-0000-000078150000}"/>
    <cellStyle name="Акцент3 2 5" xfId="2290" xr:uid="{00000000-0005-0000-0000-000079150000}"/>
    <cellStyle name="Акцент3 2 6" xfId="2233" xr:uid="{00000000-0005-0000-0000-00007A150000}"/>
    <cellStyle name="Акцент3 20" xfId="1549" xr:uid="{00000000-0005-0000-0000-00007B150000}"/>
    <cellStyle name="Акцент3 21" xfId="1550" xr:uid="{00000000-0005-0000-0000-00007C150000}"/>
    <cellStyle name="Акцент3 22" xfId="1551" xr:uid="{00000000-0005-0000-0000-00007D150000}"/>
    <cellStyle name="Акцент3 23" xfId="1552" xr:uid="{00000000-0005-0000-0000-00007E150000}"/>
    <cellStyle name="Акцент3 24" xfId="1553" xr:uid="{00000000-0005-0000-0000-00007F150000}"/>
    <cellStyle name="Акцент3 3" xfId="113" xr:uid="{00000000-0005-0000-0000-000080150000}"/>
    <cellStyle name="Акцент3 3 2" xfId="1555" xr:uid="{00000000-0005-0000-0000-000081150000}"/>
    <cellStyle name="Акцент3 3 3" xfId="1554" xr:uid="{00000000-0005-0000-0000-000082150000}"/>
    <cellStyle name="Акцент3 4" xfId="114" xr:uid="{00000000-0005-0000-0000-000083150000}"/>
    <cellStyle name="Акцент3 4 2" xfId="1557" xr:uid="{00000000-0005-0000-0000-000084150000}"/>
    <cellStyle name="Акцент3 4 3" xfId="1556" xr:uid="{00000000-0005-0000-0000-000085150000}"/>
    <cellStyle name="Акцент3 5" xfId="1558" xr:uid="{00000000-0005-0000-0000-000086150000}"/>
    <cellStyle name="Акцент3 5 2" xfId="3026" xr:uid="{00000000-0005-0000-0000-000087150000}"/>
    <cellStyle name="Акцент3 5 3" xfId="2436" xr:uid="{00000000-0005-0000-0000-000088150000}"/>
    <cellStyle name="Акцент3 6" xfId="1559" xr:uid="{00000000-0005-0000-0000-000089150000}"/>
    <cellStyle name="Акцент3 6 2" xfId="3862" xr:uid="{00000000-0005-0000-0000-00008A150000}"/>
    <cellStyle name="Акцент3 6 3" xfId="3027" xr:uid="{00000000-0005-0000-0000-00008B150000}"/>
    <cellStyle name="Акцент3 6 4" xfId="2553" xr:uid="{00000000-0005-0000-0000-00008C150000}"/>
    <cellStyle name="Акцент3 7" xfId="1560" xr:uid="{00000000-0005-0000-0000-00008D150000}"/>
    <cellStyle name="Акцент3 8" xfId="1561" xr:uid="{00000000-0005-0000-0000-00008E150000}"/>
    <cellStyle name="Акцент3 9" xfId="1562" xr:uid="{00000000-0005-0000-0000-00008F150000}"/>
    <cellStyle name="Акцент4" xfId="970" builtinId="41" customBuiltin="1"/>
    <cellStyle name="Акцент4 10" xfId="1563" xr:uid="{00000000-0005-0000-0000-000091150000}"/>
    <cellStyle name="Акцент4 11" xfId="1564" xr:uid="{00000000-0005-0000-0000-000092150000}"/>
    <cellStyle name="Акцент4 12" xfId="1565" xr:uid="{00000000-0005-0000-0000-000093150000}"/>
    <cellStyle name="Акцент4 13" xfId="1566" xr:uid="{00000000-0005-0000-0000-000094150000}"/>
    <cellStyle name="Акцент4 14" xfId="1567" xr:uid="{00000000-0005-0000-0000-000095150000}"/>
    <cellStyle name="Акцент4 15" xfId="1568" xr:uid="{00000000-0005-0000-0000-000096150000}"/>
    <cellStyle name="Акцент4 16" xfId="1569" xr:uid="{00000000-0005-0000-0000-000097150000}"/>
    <cellStyle name="Акцент4 17" xfId="1570" xr:uid="{00000000-0005-0000-0000-000098150000}"/>
    <cellStyle name="Акцент4 18" xfId="1571" xr:uid="{00000000-0005-0000-0000-000099150000}"/>
    <cellStyle name="Акцент4 19" xfId="1572" xr:uid="{00000000-0005-0000-0000-00009A150000}"/>
    <cellStyle name="Акцент4 2" xfId="115" xr:uid="{00000000-0005-0000-0000-00009B150000}"/>
    <cellStyle name="Акцент4 2 2" xfId="116" xr:uid="{00000000-0005-0000-0000-00009C150000}"/>
    <cellStyle name="Акцент4 2 2 2" xfId="1573" xr:uid="{00000000-0005-0000-0000-00009D150000}"/>
    <cellStyle name="Акцент4 2 3" xfId="1574" xr:uid="{00000000-0005-0000-0000-00009E150000}"/>
    <cellStyle name="Акцент4 2 4" xfId="3817" xr:uid="{00000000-0005-0000-0000-00009F150000}"/>
    <cellStyle name="Акцент4 2 5" xfId="2291" xr:uid="{00000000-0005-0000-0000-0000A0150000}"/>
    <cellStyle name="Акцент4 2 6" xfId="2234" xr:uid="{00000000-0005-0000-0000-0000A1150000}"/>
    <cellStyle name="Акцент4 20" xfId="1575" xr:uid="{00000000-0005-0000-0000-0000A2150000}"/>
    <cellStyle name="Акцент4 21" xfId="1576" xr:uid="{00000000-0005-0000-0000-0000A3150000}"/>
    <cellStyle name="Акцент4 22" xfId="1577" xr:uid="{00000000-0005-0000-0000-0000A4150000}"/>
    <cellStyle name="Акцент4 23" xfId="1578" xr:uid="{00000000-0005-0000-0000-0000A5150000}"/>
    <cellStyle name="Акцент4 24" xfId="1579" xr:uid="{00000000-0005-0000-0000-0000A6150000}"/>
    <cellStyle name="Акцент4 3" xfId="117" xr:uid="{00000000-0005-0000-0000-0000A7150000}"/>
    <cellStyle name="Акцент4 3 2" xfId="1581" xr:uid="{00000000-0005-0000-0000-0000A8150000}"/>
    <cellStyle name="Акцент4 3 3" xfId="1580" xr:uid="{00000000-0005-0000-0000-0000A9150000}"/>
    <cellStyle name="Акцент4 4" xfId="118" xr:uid="{00000000-0005-0000-0000-0000AA150000}"/>
    <cellStyle name="Акцент4 4 2" xfId="1583" xr:uid="{00000000-0005-0000-0000-0000AB150000}"/>
    <cellStyle name="Акцент4 4 3" xfId="1582" xr:uid="{00000000-0005-0000-0000-0000AC150000}"/>
    <cellStyle name="Акцент4 5" xfId="1584" xr:uid="{00000000-0005-0000-0000-0000AD150000}"/>
    <cellStyle name="Акцент4 5 2" xfId="3028" xr:uid="{00000000-0005-0000-0000-0000AE150000}"/>
    <cellStyle name="Акцент4 5 3" xfId="2437" xr:uid="{00000000-0005-0000-0000-0000AF150000}"/>
    <cellStyle name="Акцент4 6" xfId="1585" xr:uid="{00000000-0005-0000-0000-0000B0150000}"/>
    <cellStyle name="Акцент4 6 2" xfId="3863" xr:uid="{00000000-0005-0000-0000-0000B1150000}"/>
    <cellStyle name="Акцент4 6 3" xfId="3029" xr:uid="{00000000-0005-0000-0000-0000B2150000}"/>
    <cellStyle name="Акцент4 6 4" xfId="2554" xr:uid="{00000000-0005-0000-0000-0000B3150000}"/>
    <cellStyle name="Акцент4 7" xfId="1586" xr:uid="{00000000-0005-0000-0000-0000B4150000}"/>
    <cellStyle name="Акцент4 8" xfId="1587" xr:uid="{00000000-0005-0000-0000-0000B5150000}"/>
    <cellStyle name="Акцент4 9" xfId="1588" xr:uid="{00000000-0005-0000-0000-0000B6150000}"/>
    <cellStyle name="Акцент5" xfId="973" builtinId="45" customBuiltin="1"/>
    <cellStyle name="Акцент5 10" xfId="1589" xr:uid="{00000000-0005-0000-0000-0000B8150000}"/>
    <cellStyle name="Акцент5 11" xfId="1590" xr:uid="{00000000-0005-0000-0000-0000B9150000}"/>
    <cellStyle name="Акцент5 12" xfId="1591" xr:uid="{00000000-0005-0000-0000-0000BA150000}"/>
    <cellStyle name="Акцент5 13" xfId="1592" xr:uid="{00000000-0005-0000-0000-0000BB150000}"/>
    <cellStyle name="Акцент5 14" xfId="1593" xr:uid="{00000000-0005-0000-0000-0000BC150000}"/>
    <cellStyle name="Акцент5 15" xfId="1594" xr:uid="{00000000-0005-0000-0000-0000BD150000}"/>
    <cellStyle name="Акцент5 16" xfId="1595" xr:uid="{00000000-0005-0000-0000-0000BE150000}"/>
    <cellStyle name="Акцент5 17" xfId="1596" xr:uid="{00000000-0005-0000-0000-0000BF150000}"/>
    <cellStyle name="Акцент5 18" xfId="1597" xr:uid="{00000000-0005-0000-0000-0000C0150000}"/>
    <cellStyle name="Акцент5 19" xfId="1598" xr:uid="{00000000-0005-0000-0000-0000C1150000}"/>
    <cellStyle name="Акцент5 2" xfId="119" xr:uid="{00000000-0005-0000-0000-0000C2150000}"/>
    <cellStyle name="Акцент5 2 2" xfId="120" xr:uid="{00000000-0005-0000-0000-0000C3150000}"/>
    <cellStyle name="Акцент5 2 3" xfId="2292" xr:uid="{00000000-0005-0000-0000-0000C4150000}"/>
    <cellStyle name="Акцент5 2 4" xfId="2235" xr:uid="{00000000-0005-0000-0000-0000C5150000}"/>
    <cellStyle name="Акцент5 20" xfId="1599" xr:uid="{00000000-0005-0000-0000-0000C6150000}"/>
    <cellStyle name="Акцент5 21" xfId="1600" xr:uid="{00000000-0005-0000-0000-0000C7150000}"/>
    <cellStyle name="Акцент5 22" xfId="1601" xr:uid="{00000000-0005-0000-0000-0000C8150000}"/>
    <cellStyle name="Акцент5 23" xfId="1602" xr:uid="{00000000-0005-0000-0000-0000C9150000}"/>
    <cellStyle name="Акцент5 24" xfId="1603" xr:uid="{00000000-0005-0000-0000-0000CA150000}"/>
    <cellStyle name="Акцент5 3" xfId="121" xr:uid="{00000000-0005-0000-0000-0000CB150000}"/>
    <cellStyle name="Акцент5 3 2" xfId="1604" xr:uid="{00000000-0005-0000-0000-0000CC150000}"/>
    <cellStyle name="Акцент5 4" xfId="122" xr:uid="{00000000-0005-0000-0000-0000CD150000}"/>
    <cellStyle name="Акцент5 4 2" xfId="1605" xr:uid="{00000000-0005-0000-0000-0000CE150000}"/>
    <cellStyle name="Акцент5 5" xfId="1606" xr:uid="{00000000-0005-0000-0000-0000CF150000}"/>
    <cellStyle name="Акцент5 6" xfId="1607" xr:uid="{00000000-0005-0000-0000-0000D0150000}"/>
    <cellStyle name="Акцент5 7" xfId="1608" xr:uid="{00000000-0005-0000-0000-0000D1150000}"/>
    <cellStyle name="Акцент5 8" xfId="1609" xr:uid="{00000000-0005-0000-0000-0000D2150000}"/>
    <cellStyle name="Акцент5 9" xfId="1610" xr:uid="{00000000-0005-0000-0000-0000D3150000}"/>
    <cellStyle name="Акцент6" xfId="977" builtinId="49" customBuiltin="1"/>
    <cellStyle name="Акцент6 10" xfId="1611" xr:uid="{00000000-0005-0000-0000-0000D5150000}"/>
    <cellStyle name="Акцент6 11" xfId="1612" xr:uid="{00000000-0005-0000-0000-0000D6150000}"/>
    <cellStyle name="Акцент6 12" xfId="1613" xr:uid="{00000000-0005-0000-0000-0000D7150000}"/>
    <cellStyle name="Акцент6 13" xfId="1614" xr:uid="{00000000-0005-0000-0000-0000D8150000}"/>
    <cellStyle name="Акцент6 14" xfId="1615" xr:uid="{00000000-0005-0000-0000-0000D9150000}"/>
    <cellStyle name="Акцент6 15" xfId="1616" xr:uid="{00000000-0005-0000-0000-0000DA150000}"/>
    <cellStyle name="Акцент6 16" xfId="1617" xr:uid="{00000000-0005-0000-0000-0000DB150000}"/>
    <cellStyle name="Акцент6 17" xfId="1618" xr:uid="{00000000-0005-0000-0000-0000DC150000}"/>
    <cellStyle name="Акцент6 18" xfId="1619" xr:uid="{00000000-0005-0000-0000-0000DD150000}"/>
    <cellStyle name="Акцент6 19" xfId="1620" xr:uid="{00000000-0005-0000-0000-0000DE150000}"/>
    <cellStyle name="Акцент6 2" xfId="123" xr:uid="{00000000-0005-0000-0000-0000DF150000}"/>
    <cellStyle name="Акцент6 2 2" xfId="124" xr:uid="{00000000-0005-0000-0000-0000E0150000}"/>
    <cellStyle name="Акцент6 2 2 2" xfId="1621" xr:uid="{00000000-0005-0000-0000-0000E1150000}"/>
    <cellStyle name="Акцент6 2 3" xfId="1622" xr:uid="{00000000-0005-0000-0000-0000E2150000}"/>
    <cellStyle name="Акцент6 2 4" xfId="3818" xr:uid="{00000000-0005-0000-0000-0000E3150000}"/>
    <cellStyle name="Акцент6 2 5" xfId="2293" xr:uid="{00000000-0005-0000-0000-0000E4150000}"/>
    <cellStyle name="Акцент6 2 6" xfId="2236" xr:uid="{00000000-0005-0000-0000-0000E5150000}"/>
    <cellStyle name="Акцент6 20" xfId="1623" xr:uid="{00000000-0005-0000-0000-0000E6150000}"/>
    <cellStyle name="Акцент6 21" xfId="1624" xr:uid="{00000000-0005-0000-0000-0000E7150000}"/>
    <cellStyle name="Акцент6 22" xfId="1625" xr:uid="{00000000-0005-0000-0000-0000E8150000}"/>
    <cellStyle name="Акцент6 23" xfId="1626" xr:uid="{00000000-0005-0000-0000-0000E9150000}"/>
    <cellStyle name="Акцент6 24" xfId="1627" xr:uid="{00000000-0005-0000-0000-0000EA150000}"/>
    <cellStyle name="Акцент6 3" xfId="125" xr:uid="{00000000-0005-0000-0000-0000EB150000}"/>
    <cellStyle name="Акцент6 3 2" xfId="1629" xr:uid="{00000000-0005-0000-0000-0000EC150000}"/>
    <cellStyle name="Акцент6 3 3" xfId="1628" xr:uid="{00000000-0005-0000-0000-0000ED150000}"/>
    <cellStyle name="Акцент6 4" xfId="126" xr:uid="{00000000-0005-0000-0000-0000EE150000}"/>
    <cellStyle name="Акцент6 4 2" xfId="1631" xr:uid="{00000000-0005-0000-0000-0000EF150000}"/>
    <cellStyle name="Акцент6 4 3" xfId="1630" xr:uid="{00000000-0005-0000-0000-0000F0150000}"/>
    <cellStyle name="Акцент6 5" xfId="1632" xr:uid="{00000000-0005-0000-0000-0000F1150000}"/>
    <cellStyle name="Акцент6 5 2" xfId="3030" xr:uid="{00000000-0005-0000-0000-0000F2150000}"/>
    <cellStyle name="Акцент6 5 3" xfId="2438" xr:uid="{00000000-0005-0000-0000-0000F3150000}"/>
    <cellStyle name="Акцент6 6" xfId="1633" xr:uid="{00000000-0005-0000-0000-0000F4150000}"/>
    <cellStyle name="Акцент6 6 2" xfId="3864" xr:uid="{00000000-0005-0000-0000-0000F5150000}"/>
    <cellStyle name="Акцент6 6 3" xfId="3031" xr:uid="{00000000-0005-0000-0000-0000F6150000}"/>
    <cellStyle name="Акцент6 6 4" xfId="2555" xr:uid="{00000000-0005-0000-0000-0000F7150000}"/>
    <cellStyle name="Акцент6 7" xfId="1634" xr:uid="{00000000-0005-0000-0000-0000F8150000}"/>
    <cellStyle name="Акцент6 8" xfId="1635" xr:uid="{00000000-0005-0000-0000-0000F9150000}"/>
    <cellStyle name="Акцент6 9" xfId="1636" xr:uid="{00000000-0005-0000-0000-0000FA150000}"/>
    <cellStyle name="Ввод " xfId="951" builtinId="20" customBuiltin="1"/>
    <cellStyle name="Ввод  10" xfId="1637" xr:uid="{00000000-0005-0000-0000-0000FC150000}"/>
    <cellStyle name="Ввод  10 10" xfId="20453" xr:uid="{00000000-0005-0000-0000-0000FD150000}"/>
    <cellStyle name="Ввод  10 2" xfId="5245" xr:uid="{00000000-0005-0000-0000-0000FE150000}"/>
    <cellStyle name="Ввод  10 2 2" xfId="9980" xr:uid="{00000000-0005-0000-0000-0000FF150000}"/>
    <cellStyle name="Ввод  10 2 3" xfId="19353" xr:uid="{00000000-0005-0000-0000-000000160000}"/>
    <cellStyle name="Ввод  10 3" xfId="5514" xr:uid="{00000000-0005-0000-0000-000001160000}"/>
    <cellStyle name="Ввод  10 3 2" xfId="9938" xr:uid="{00000000-0005-0000-0000-000002160000}"/>
    <cellStyle name="Ввод  10 3 3" xfId="19317" xr:uid="{00000000-0005-0000-0000-000003160000}"/>
    <cellStyle name="Ввод  10 4" xfId="5436" xr:uid="{00000000-0005-0000-0000-000004160000}"/>
    <cellStyle name="Ввод  10 4 2" xfId="12153" xr:uid="{00000000-0005-0000-0000-000005160000}"/>
    <cellStyle name="Ввод  10 4 3" xfId="19952" xr:uid="{00000000-0005-0000-0000-000006160000}"/>
    <cellStyle name="Ввод  10 5" xfId="5745" xr:uid="{00000000-0005-0000-0000-000007160000}"/>
    <cellStyle name="Ввод  10 5 2" xfId="12059" xr:uid="{00000000-0005-0000-0000-000008160000}"/>
    <cellStyle name="Ввод  10 5 3" xfId="19867" xr:uid="{00000000-0005-0000-0000-000009160000}"/>
    <cellStyle name="Ввод  10 6" xfId="12397" xr:uid="{00000000-0005-0000-0000-00000A160000}"/>
    <cellStyle name="Ввод  10 6 2" xfId="20052" xr:uid="{00000000-0005-0000-0000-00000B160000}"/>
    <cellStyle name="Ввод  10 7" xfId="14242" xr:uid="{00000000-0005-0000-0000-00000C160000}"/>
    <cellStyle name="Ввод  10 7 2" xfId="20257" xr:uid="{00000000-0005-0000-0000-00000D160000}"/>
    <cellStyle name="Ввод  10 8" xfId="5985" xr:uid="{00000000-0005-0000-0000-00000E160000}"/>
    <cellStyle name="Ввод  10 9" xfId="6407" xr:uid="{00000000-0005-0000-0000-00000F160000}"/>
    <cellStyle name="Ввод  11" xfId="1638" xr:uid="{00000000-0005-0000-0000-000010160000}"/>
    <cellStyle name="Ввод  11 10" xfId="20454" xr:uid="{00000000-0005-0000-0000-000011160000}"/>
    <cellStyle name="Ввод  11 2" xfId="5246" xr:uid="{00000000-0005-0000-0000-000012160000}"/>
    <cellStyle name="Ввод  11 2 2" xfId="9981" xr:uid="{00000000-0005-0000-0000-000013160000}"/>
    <cellStyle name="Ввод  11 2 3" xfId="19354" xr:uid="{00000000-0005-0000-0000-000014160000}"/>
    <cellStyle name="Ввод  11 3" xfId="5679" xr:uid="{00000000-0005-0000-0000-000015160000}"/>
    <cellStyle name="Ввод  11 3 2" xfId="9944" xr:uid="{00000000-0005-0000-0000-000016160000}"/>
    <cellStyle name="Ввод  11 3 3" xfId="19323" xr:uid="{00000000-0005-0000-0000-000017160000}"/>
    <cellStyle name="Ввод  11 4" xfId="5195" xr:uid="{00000000-0005-0000-0000-000018160000}"/>
    <cellStyle name="Ввод  11 4 2" xfId="9677" xr:uid="{00000000-0005-0000-0000-000019160000}"/>
    <cellStyle name="Ввод  11 4 3" xfId="19184" xr:uid="{00000000-0005-0000-0000-00001A160000}"/>
    <cellStyle name="Ввод  11 5" xfId="5210" xr:uid="{00000000-0005-0000-0000-00001B160000}"/>
    <cellStyle name="Ввод  11 5 2" xfId="10386" xr:uid="{00000000-0005-0000-0000-00001C160000}"/>
    <cellStyle name="Ввод  11 5 3" xfId="19606" xr:uid="{00000000-0005-0000-0000-00001D160000}"/>
    <cellStyle name="Ввод  11 6" xfId="12398" xr:uid="{00000000-0005-0000-0000-00001E160000}"/>
    <cellStyle name="Ввод  11 6 2" xfId="20053" xr:uid="{00000000-0005-0000-0000-00001F160000}"/>
    <cellStyle name="Ввод  11 7" xfId="14243" xr:uid="{00000000-0005-0000-0000-000020160000}"/>
    <cellStyle name="Ввод  11 7 2" xfId="20258" xr:uid="{00000000-0005-0000-0000-000021160000}"/>
    <cellStyle name="Ввод  11 8" xfId="5986" xr:uid="{00000000-0005-0000-0000-000022160000}"/>
    <cellStyle name="Ввод  11 9" xfId="6406" xr:uid="{00000000-0005-0000-0000-000023160000}"/>
    <cellStyle name="Ввод  12" xfId="1639" xr:uid="{00000000-0005-0000-0000-000024160000}"/>
    <cellStyle name="Ввод  12 10" xfId="20455" xr:uid="{00000000-0005-0000-0000-000025160000}"/>
    <cellStyle name="Ввод  12 2" xfId="5247" xr:uid="{00000000-0005-0000-0000-000026160000}"/>
    <cellStyle name="Ввод  12 2 2" xfId="9982" xr:uid="{00000000-0005-0000-0000-000027160000}"/>
    <cellStyle name="Ввод  12 2 3" xfId="19355" xr:uid="{00000000-0005-0000-0000-000028160000}"/>
    <cellStyle name="Ввод  12 3" xfId="5746" xr:uid="{00000000-0005-0000-0000-000029160000}"/>
    <cellStyle name="Ввод  12 3 2" xfId="11930" xr:uid="{00000000-0005-0000-0000-00002A160000}"/>
    <cellStyle name="Ввод  12 3 3" xfId="19746" xr:uid="{00000000-0005-0000-0000-00002B160000}"/>
    <cellStyle name="Ввод  12 4" xfId="5181" xr:uid="{00000000-0005-0000-0000-00002C160000}"/>
    <cellStyle name="Ввод  12 4 2" xfId="10158" xr:uid="{00000000-0005-0000-0000-00002D160000}"/>
    <cellStyle name="Ввод  12 4 3" xfId="19515" xr:uid="{00000000-0005-0000-0000-00002E160000}"/>
    <cellStyle name="Ввод  12 5" xfId="5464" xr:uid="{00000000-0005-0000-0000-00002F160000}"/>
    <cellStyle name="Ввод  12 5 2" xfId="10582" xr:uid="{00000000-0005-0000-0000-000030160000}"/>
    <cellStyle name="Ввод  12 5 3" xfId="19644" xr:uid="{00000000-0005-0000-0000-000031160000}"/>
    <cellStyle name="Ввод  12 6" xfId="12399" xr:uid="{00000000-0005-0000-0000-000032160000}"/>
    <cellStyle name="Ввод  12 6 2" xfId="20054" xr:uid="{00000000-0005-0000-0000-000033160000}"/>
    <cellStyle name="Ввод  12 7" xfId="14244" xr:uid="{00000000-0005-0000-0000-000034160000}"/>
    <cellStyle name="Ввод  12 7 2" xfId="20259" xr:uid="{00000000-0005-0000-0000-000035160000}"/>
    <cellStyle name="Ввод  12 8" xfId="5987" xr:uid="{00000000-0005-0000-0000-000036160000}"/>
    <cellStyle name="Ввод  12 9" xfId="6405" xr:uid="{00000000-0005-0000-0000-000037160000}"/>
    <cellStyle name="Ввод  13" xfId="1640" xr:uid="{00000000-0005-0000-0000-000038160000}"/>
    <cellStyle name="Ввод  13 10" xfId="20456" xr:uid="{00000000-0005-0000-0000-000039160000}"/>
    <cellStyle name="Ввод  13 2" xfId="5248" xr:uid="{00000000-0005-0000-0000-00003A160000}"/>
    <cellStyle name="Ввод  13 2 2" xfId="9983" xr:uid="{00000000-0005-0000-0000-00003B160000}"/>
    <cellStyle name="Ввод  13 2 3" xfId="19356" xr:uid="{00000000-0005-0000-0000-00003C160000}"/>
    <cellStyle name="Ввод  13 3" xfId="5620" xr:uid="{00000000-0005-0000-0000-00003D160000}"/>
    <cellStyle name="Ввод  13 3 2" xfId="10068" xr:uid="{00000000-0005-0000-0000-00003E160000}"/>
    <cellStyle name="Ввод  13 3 3" xfId="19438" xr:uid="{00000000-0005-0000-0000-00003F160000}"/>
    <cellStyle name="Ввод  13 4" xfId="5640" xr:uid="{00000000-0005-0000-0000-000040160000}"/>
    <cellStyle name="Ввод  13 4 2" xfId="10307" xr:uid="{00000000-0005-0000-0000-000041160000}"/>
    <cellStyle name="Ввод  13 4 3" xfId="19591" xr:uid="{00000000-0005-0000-0000-000042160000}"/>
    <cellStyle name="Ввод  13 5" xfId="5643" xr:uid="{00000000-0005-0000-0000-000043160000}"/>
    <cellStyle name="Ввод  13 5 2" xfId="10058" xr:uid="{00000000-0005-0000-0000-000044160000}"/>
    <cellStyle name="Ввод  13 5 3" xfId="19431" xr:uid="{00000000-0005-0000-0000-000045160000}"/>
    <cellStyle name="Ввод  13 6" xfId="12400" xr:uid="{00000000-0005-0000-0000-000046160000}"/>
    <cellStyle name="Ввод  13 6 2" xfId="20055" xr:uid="{00000000-0005-0000-0000-000047160000}"/>
    <cellStyle name="Ввод  13 7" xfId="14245" xr:uid="{00000000-0005-0000-0000-000048160000}"/>
    <cellStyle name="Ввод  13 7 2" xfId="20260" xr:uid="{00000000-0005-0000-0000-000049160000}"/>
    <cellStyle name="Ввод  13 8" xfId="5988" xr:uid="{00000000-0005-0000-0000-00004A160000}"/>
    <cellStyle name="Ввод  13 9" xfId="6404" xr:uid="{00000000-0005-0000-0000-00004B160000}"/>
    <cellStyle name="Ввод  14" xfId="1641" xr:uid="{00000000-0005-0000-0000-00004C160000}"/>
    <cellStyle name="Ввод  14 10" xfId="20457" xr:uid="{00000000-0005-0000-0000-00004D160000}"/>
    <cellStyle name="Ввод  14 2" xfId="5249" xr:uid="{00000000-0005-0000-0000-00004E160000}"/>
    <cellStyle name="Ввод  14 2 2" xfId="9984" xr:uid="{00000000-0005-0000-0000-00004F160000}"/>
    <cellStyle name="Ввод  14 2 3" xfId="19357" xr:uid="{00000000-0005-0000-0000-000050160000}"/>
    <cellStyle name="Ввод  14 3" xfId="5701" xr:uid="{00000000-0005-0000-0000-000051160000}"/>
    <cellStyle name="Ввод  14 3 2" xfId="12143" xr:uid="{00000000-0005-0000-0000-000052160000}"/>
    <cellStyle name="Ввод  14 3 3" xfId="19944" xr:uid="{00000000-0005-0000-0000-000053160000}"/>
    <cellStyle name="Ввод  14 4" xfId="5522" xr:uid="{00000000-0005-0000-0000-000054160000}"/>
    <cellStyle name="Ввод  14 4 2" xfId="10288" xr:uid="{00000000-0005-0000-0000-000055160000}"/>
    <cellStyle name="Ввод  14 4 3" xfId="19574" xr:uid="{00000000-0005-0000-0000-000056160000}"/>
    <cellStyle name="Ввод  14 5" xfId="5661" xr:uid="{00000000-0005-0000-0000-000057160000}"/>
    <cellStyle name="Ввод  14 5 2" xfId="12190" xr:uid="{00000000-0005-0000-0000-000058160000}"/>
    <cellStyle name="Ввод  14 5 3" xfId="19984" xr:uid="{00000000-0005-0000-0000-000059160000}"/>
    <cellStyle name="Ввод  14 6" xfId="12401" xr:uid="{00000000-0005-0000-0000-00005A160000}"/>
    <cellStyle name="Ввод  14 6 2" xfId="20056" xr:uid="{00000000-0005-0000-0000-00005B160000}"/>
    <cellStyle name="Ввод  14 7" xfId="14246" xr:uid="{00000000-0005-0000-0000-00005C160000}"/>
    <cellStyle name="Ввод  14 7 2" xfId="20261" xr:uid="{00000000-0005-0000-0000-00005D160000}"/>
    <cellStyle name="Ввод  14 8" xfId="5989" xr:uid="{00000000-0005-0000-0000-00005E160000}"/>
    <cellStyle name="Ввод  14 9" xfId="6403" xr:uid="{00000000-0005-0000-0000-00005F160000}"/>
    <cellStyle name="Ввод  15" xfId="1642" xr:uid="{00000000-0005-0000-0000-000060160000}"/>
    <cellStyle name="Ввод  15 10" xfId="20458" xr:uid="{00000000-0005-0000-0000-000061160000}"/>
    <cellStyle name="Ввод  15 2" xfId="5250" xr:uid="{00000000-0005-0000-0000-000062160000}"/>
    <cellStyle name="Ввод  15 2 2" xfId="9985" xr:uid="{00000000-0005-0000-0000-000063160000}"/>
    <cellStyle name="Ввод  15 2 3" xfId="19358" xr:uid="{00000000-0005-0000-0000-000064160000}"/>
    <cellStyle name="Ввод  15 3" xfId="5773" xr:uid="{00000000-0005-0000-0000-000065160000}"/>
    <cellStyle name="Ввод  15 3 2" xfId="11994" xr:uid="{00000000-0005-0000-0000-000066160000}"/>
    <cellStyle name="Ввод  15 3 3" xfId="19808" xr:uid="{00000000-0005-0000-0000-000067160000}"/>
    <cellStyle name="Ввод  15 4" xfId="5800" xr:uid="{00000000-0005-0000-0000-000068160000}"/>
    <cellStyle name="Ввод  15 4 2" xfId="11921" xr:uid="{00000000-0005-0000-0000-000069160000}"/>
    <cellStyle name="Ввод  15 4 3" xfId="19737" xr:uid="{00000000-0005-0000-0000-00006A160000}"/>
    <cellStyle name="Ввод  15 5" xfId="5837" xr:uid="{00000000-0005-0000-0000-00006B160000}"/>
    <cellStyle name="Ввод  15 5 2" xfId="12028" xr:uid="{00000000-0005-0000-0000-00006C160000}"/>
    <cellStyle name="Ввод  15 5 3" xfId="19837" xr:uid="{00000000-0005-0000-0000-00006D160000}"/>
    <cellStyle name="Ввод  15 6" xfId="12402" xr:uid="{00000000-0005-0000-0000-00006E160000}"/>
    <cellStyle name="Ввод  15 6 2" xfId="20057" xr:uid="{00000000-0005-0000-0000-00006F160000}"/>
    <cellStyle name="Ввод  15 7" xfId="14247" xr:uid="{00000000-0005-0000-0000-000070160000}"/>
    <cellStyle name="Ввод  15 7 2" xfId="20262" xr:uid="{00000000-0005-0000-0000-000071160000}"/>
    <cellStyle name="Ввод  15 8" xfId="5990" xr:uid="{00000000-0005-0000-0000-000072160000}"/>
    <cellStyle name="Ввод  15 9" xfId="6402" xr:uid="{00000000-0005-0000-0000-000073160000}"/>
    <cellStyle name="Ввод  16" xfId="1643" xr:uid="{00000000-0005-0000-0000-000074160000}"/>
    <cellStyle name="Ввод  16 10" xfId="20459" xr:uid="{00000000-0005-0000-0000-000075160000}"/>
    <cellStyle name="Ввод  16 2" xfId="5251" xr:uid="{00000000-0005-0000-0000-000076160000}"/>
    <cellStyle name="Ввод  16 2 2" xfId="9986" xr:uid="{00000000-0005-0000-0000-000077160000}"/>
    <cellStyle name="Ввод  16 2 3" xfId="19359" xr:uid="{00000000-0005-0000-0000-000078160000}"/>
    <cellStyle name="Ввод  16 3" xfId="5638" xr:uid="{00000000-0005-0000-0000-000079160000}"/>
    <cellStyle name="Ввод  16 3 2" xfId="12078" xr:uid="{00000000-0005-0000-0000-00007A160000}"/>
    <cellStyle name="Ввод  16 3 3" xfId="19882" xr:uid="{00000000-0005-0000-0000-00007B160000}"/>
    <cellStyle name="Ввод  16 4" xfId="5205" xr:uid="{00000000-0005-0000-0000-00007C160000}"/>
    <cellStyle name="Ввод  16 4 2" xfId="11878" xr:uid="{00000000-0005-0000-0000-00007D160000}"/>
    <cellStyle name="Ввод  16 4 3" xfId="19698" xr:uid="{00000000-0005-0000-0000-00007E160000}"/>
    <cellStyle name="Ввод  16 5" xfId="5556" xr:uid="{00000000-0005-0000-0000-00007F160000}"/>
    <cellStyle name="Ввод  16 5 2" xfId="10387" xr:uid="{00000000-0005-0000-0000-000080160000}"/>
    <cellStyle name="Ввод  16 5 3" xfId="19607" xr:uid="{00000000-0005-0000-0000-000081160000}"/>
    <cellStyle name="Ввод  16 6" xfId="12403" xr:uid="{00000000-0005-0000-0000-000082160000}"/>
    <cellStyle name="Ввод  16 6 2" xfId="20058" xr:uid="{00000000-0005-0000-0000-000083160000}"/>
    <cellStyle name="Ввод  16 7" xfId="14248" xr:uid="{00000000-0005-0000-0000-000084160000}"/>
    <cellStyle name="Ввод  16 7 2" xfId="20263" xr:uid="{00000000-0005-0000-0000-000085160000}"/>
    <cellStyle name="Ввод  16 8" xfId="5991" xr:uid="{00000000-0005-0000-0000-000086160000}"/>
    <cellStyle name="Ввод  16 9" xfId="6401" xr:uid="{00000000-0005-0000-0000-000087160000}"/>
    <cellStyle name="Ввод  17" xfId="1644" xr:uid="{00000000-0005-0000-0000-000088160000}"/>
    <cellStyle name="Ввод  17 10" xfId="20460" xr:uid="{00000000-0005-0000-0000-000089160000}"/>
    <cellStyle name="Ввод  17 2" xfId="5252" xr:uid="{00000000-0005-0000-0000-00008A160000}"/>
    <cellStyle name="Ввод  17 2 2" xfId="9987" xr:uid="{00000000-0005-0000-0000-00008B160000}"/>
    <cellStyle name="Ввод  17 2 3" xfId="19360" xr:uid="{00000000-0005-0000-0000-00008C160000}"/>
    <cellStyle name="Ввод  17 3" xfId="5524" xr:uid="{00000000-0005-0000-0000-00008D160000}"/>
    <cellStyle name="Ввод  17 3 2" xfId="11937" xr:uid="{00000000-0005-0000-0000-00008E160000}"/>
    <cellStyle name="Ввод  17 3 3" xfId="19753" xr:uid="{00000000-0005-0000-0000-00008F160000}"/>
    <cellStyle name="Ввод  17 4" xfId="5626" xr:uid="{00000000-0005-0000-0000-000090160000}"/>
    <cellStyle name="Ввод  17 4 2" xfId="9978" xr:uid="{00000000-0005-0000-0000-000091160000}"/>
    <cellStyle name="Ввод  17 4 3" xfId="19352" xr:uid="{00000000-0005-0000-0000-000092160000}"/>
    <cellStyle name="Ввод  17 5" xfId="5823" xr:uid="{00000000-0005-0000-0000-000093160000}"/>
    <cellStyle name="Ввод  17 5 2" xfId="11883" xr:uid="{00000000-0005-0000-0000-000094160000}"/>
    <cellStyle name="Ввод  17 5 3" xfId="19703" xr:uid="{00000000-0005-0000-0000-000095160000}"/>
    <cellStyle name="Ввод  17 6" xfId="12404" xr:uid="{00000000-0005-0000-0000-000096160000}"/>
    <cellStyle name="Ввод  17 6 2" xfId="20059" xr:uid="{00000000-0005-0000-0000-000097160000}"/>
    <cellStyle name="Ввод  17 7" xfId="14249" xr:uid="{00000000-0005-0000-0000-000098160000}"/>
    <cellStyle name="Ввод  17 7 2" xfId="20264" xr:uid="{00000000-0005-0000-0000-000099160000}"/>
    <cellStyle name="Ввод  17 8" xfId="5992" xr:uid="{00000000-0005-0000-0000-00009A160000}"/>
    <cellStyle name="Ввод  17 9" xfId="6400" xr:uid="{00000000-0005-0000-0000-00009B160000}"/>
    <cellStyle name="Ввод  18" xfId="1645" xr:uid="{00000000-0005-0000-0000-00009C160000}"/>
    <cellStyle name="Ввод  18 10" xfId="20461" xr:uid="{00000000-0005-0000-0000-00009D160000}"/>
    <cellStyle name="Ввод  18 2" xfId="5253" xr:uid="{00000000-0005-0000-0000-00009E160000}"/>
    <cellStyle name="Ввод  18 2 2" xfId="9988" xr:uid="{00000000-0005-0000-0000-00009F160000}"/>
    <cellStyle name="Ввод  18 2 3" xfId="19361" xr:uid="{00000000-0005-0000-0000-0000A0160000}"/>
    <cellStyle name="Ввод  18 3" xfId="5472" xr:uid="{00000000-0005-0000-0000-0000A1160000}"/>
    <cellStyle name="Ввод  18 3 2" xfId="11907" xr:uid="{00000000-0005-0000-0000-0000A2160000}"/>
    <cellStyle name="Ввод  18 3 3" xfId="19726" xr:uid="{00000000-0005-0000-0000-0000A3160000}"/>
    <cellStyle name="Ввод  18 4" xfId="5460" xr:uid="{00000000-0005-0000-0000-0000A4160000}"/>
    <cellStyle name="Ввод  18 4 2" xfId="11929" xr:uid="{00000000-0005-0000-0000-0000A5160000}"/>
    <cellStyle name="Ввод  18 4 3" xfId="19745" xr:uid="{00000000-0005-0000-0000-0000A6160000}"/>
    <cellStyle name="Ввод  18 5" xfId="5244" xr:uid="{00000000-0005-0000-0000-0000A7160000}"/>
    <cellStyle name="Ввод  18 5 2" xfId="11884" xr:uid="{00000000-0005-0000-0000-0000A8160000}"/>
    <cellStyle name="Ввод  18 5 3" xfId="19704" xr:uid="{00000000-0005-0000-0000-0000A9160000}"/>
    <cellStyle name="Ввод  18 6" xfId="12405" xr:uid="{00000000-0005-0000-0000-0000AA160000}"/>
    <cellStyle name="Ввод  18 6 2" xfId="20060" xr:uid="{00000000-0005-0000-0000-0000AB160000}"/>
    <cellStyle name="Ввод  18 7" xfId="14250" xr:uid="{00000000-0005-0000-0000-0000AC160000}"/>
    <cellStyle name="Ввод  18 7 2" xfId="20265" xr:uid="{00000000-0005-0000-0000-0000AD160000}"/>
    <cellStyle name="Ввод  18 8" xfId="5993" xr:uid="{00000000-0005-0000-0000-0000AE160000}"/>
    <cellStyle name="Ввод  18 9" xfId="6399" xr:uid="{00000000-0005-0000-0000-0000AF160000}"/>
    <cellStyle name="Ввод  19" xfId="1646" xr:uid="{00000000-0005-0000-0000-0000B0160000}"/>
    <cellStyle name="Ввод  19 10" xfId="20462" xr:uid="{00000000-0005-0000-0000-0000B1160000}"/>
    <cellStyle name="Ввод  19 2" xfId="5254" xr:uid="{00000000-0005-0000-0000-0000B2160000}"/>
    <cellStyle name="Ввод  19 2 2" xfId="9989" xr:uid="{00000000-0005-0000-0000-0000B3160000}"/>
    <cellStyle name="Ввод  19 2 3" xfId="19362" xr:uid="{00000000-0005-0000-0000-0000B4160000}"/>
    <cellStyle name="Ввод  19 3" xfId="5670" xr:uid="{00000000-0005-0000-0000-0000B5160000}"/>
    <cellStyle name="Ввод  19 3 2" xfId="12041" xr:uid="{00000000-0005-0000-0000-0000B6160000}"/>
    <cellStyle name="Ввод  19 3 3" xfId="19850" xr:uid="{00000000-0005-0000-0000-0000B7160000}"/>
    <cellStyle name="Ввод  19 4" xfId="5537" xr:uid="{00000000-0005-0000-0000-0000B8160000}"/>
    <cellStyle name="Ввод  19 4 2" xfId="10126" xr:uid="{00000000-0005-0000-0000-0000B9160000}"/>
    <cellStyle name="Ввод  19 4 3" xfId="19483" xr:uid="{00000000-0005-0000-0000-0000BA160000}"/>
    <cellStyle name="Ввод  19 5" xfId="5447" xr:uid="{00000000-0005-0000-0000-0000BB160000}"/>
    <cellStyle name="Ввод  19 5 2" xfId="10570" xr:uid="{00000000-0005-0000-0000-0000BC160000}"/>
    <cellStyle name="Ввод  19 5 3" xfId="19634" xr:uid="{00000000-0005-0000-0000-0000BD160000}"/>
    <cellStyle name="Ввод  19 6" xfId="12406" xr:uid="{00000000-0005-0000-0000-0000BE160000}"/>
    <cellStyle name="Ввод  19 6 2" xfId="20061" xr:uid="{00000000-0005-0000-0000-0000BF160000}"/>
    <cellStyle name="Ввод  19 7" xfId="14251" xr:uid="{00000000-0005-0000-0000-0000C0160000}"/>
    <cellStyle name="Ввод  19 7 2" xfId="20266" xr:uid="{00000000-0005-0000-0000-0000C1160000}"/>
    <cellStyle name="Ввод  19 8" xfId="5994" xr:uid="{00000000-0005-0000-0000-0000C2160000}"/>
    <cellStyle name="Ввод  19 9" xfId="6398" xr:uid="{00000000-0005-0000-0000-0000C3160000}"/>
    <cellStyle name="Ввод  2" xfId="127" xr:uid="{00000000-0005-0000-0000-0000C4160000}"/>
    <cellStyle name="Ввод  2 10" xfId="2237" xr:uid="{00000000-0005-0000-0000-0000C5160000}"/>
    <cellStyle name="Ввод  2 10 2" xfId="14053" xr:uid="{00000000-0005-0000-0000-0000C6160000}"/>
    <cellStyle name="Ввод  2 10 3" xfId="20195" xr:uid="{00000000-0005-0000-0000-0000C7160000}"/>
    <cellStyle name="Ввод  2 11" xfId="5995" xr:uid="{00000000-0005-0000-0000-0000C8160000}"/>
    <cellStyle name="Ввод  2 12" xfId="6397" xr:uid="{00000000-0005-0000-0000-0000C9160000}"/>
    <cellStyle name="Ввод  2 13" xfId="20463" xr:uid="{00000000-0005-0000-0000-0000CA160000}"/>
    <cellStyle name="Ввод  2 2" xfId="128" xr:uid="{00000000-0005-0000-0000-0000CB160000}"/>
    <cellStyle name="Ввод  2 2 10" xfId="6396" xr:uid="{00000000-0005-0000-0000-0000CC160000}"/>
    <cellStyle name="Ввод  2 2 11" xfId="20464" xr:uid="{00000000-0005-0000-0000-0000CD160000}"/>
    <cellStyle name="Ввод  2 2 2" xfId="1647" xr:uid="{00000000-0005-0000-0000-0000CE160000}"/>
    <cellStyle name="Ввод  2 2 2 10" xfId="20465" xr:uid="{00000000-0005-0000-0000-0000CF160000}"/>
    <cellStyle name="Ввод  2 2 2 2" xfId="5255" xr:uid="{00000000-0005-0000-0000-0000D0160000}"/>
    <cellStyle name="Ввод  2 2 2 2 2" xfId="9990" xr:uid="{00000000-0005-0000-0000-0000D1160000}"/>
    <cellStyle name="Ввод  2 2 2 2 3" xfId="19363" xr:uid="{00000000-0005-0000-0000-0000D2160000}"/>
    <cellStyle name="Ввод  2 2 2 3" xfId="5735" xr:uid="{00000000-0005-0000-0000-0000D3160000}"/>
    <cellStyle name="Ввод  2 2 2 3 2" xfId="12117" xr:uid="{00000000-0005-0000-0000-0000D4160000}"/>
    <cellStyle name="Ввод  2 2 2 3 3" xfId="19919" xr:uid="{00000000-0005-0000-0000-0000D5160000}"/>
    <cellStyle name="Ввод  2 2 2 4" xfId="5480" xr:uid="{00000000-0005-0000-0000-0000D6160000}"/>
    <cellStyle name="Ввод  2 2 2 4 2" xfId="11893" xr:uid="{00000000-0005-0000-0000-0000D7160000}"/>
    <cellStyle name="Ввод  2 2 2 4 3" xfId="19712" xr:uid="{00000000-0005-0000-0000-0000D8160000}"/>
    <cellStyle name="Ввод  2 2 2 5" xfId="5238" xr:uid="{00000000-0005-0000-0000-0000D9160000}"/>
    <cellStyle name="Ввод  2 2 2 5 2" xfId="10552" xr:uid="{00000000-0005-0000-0000-0000DA160000}"/>
    <cellStyle name="Ввод  2 2 2 5 3" xfId="19625" xr:uid="{00000000-0005-0000-0000-0000DB160000}"/>
    <cellStyle name="Ввод  2 2 2 6" xfId="12407" xr:uid="{00000000-0005-0000-0000-0000DC160000}"/>
    <cellStyle name="Ввод  2 2 2 6 2" xfId="20062" xr:uid="{00000000-0005-0000-0000-0000DD160000}"/>
    <cellStyle name="Ввод  2 2 2 7" xfId="14252" xr:uid="{00000000-0005-0000-0000-0000DE160000}"/>
    <cellStyle name="Ввод  2 2 2 7 2" xfId="20267" xr:uid="{00000000-0005-0000-0000-0000DF160000}"/>
    <cellStyle name="Ввод  2 2 2 8" xfId="5997" xr:uid="{00000000-0005-0000-0000-0000E0160000}"/>
    <cellStyle name="Ввод  2 2 2 9" xfId="6395" xr:uid="{00000000-0005-0000-0000-0000E1160000}"/>
    <cellStyle name="Ввод  2 2 3" xfId="2766" xr:uid="{00000000-0005-0000-0000-0000E2160000}"/>
    <cellStyle name="Ввод  2 2 3 2" xfId="9689" xr:uid="{00000000-0005-0000-0000-0000E3160000}"/>
    <cellStyle name="Ввод  2 2 3 3" xfId="19195" xr:uid="{00000000-0005-0000-0000-0000E4160000}"/>
    <cellStyle name="Ввод  2 2 4" xfId="5781" xr:uid="{00000000-0005-0000-0000-0000E5160000}"/>
    <cellStyle name="Ввод  2 2 4 2" xfId="9856" xr:uid="{00000000-0005-0000-0000-0000E6160000}"/>
    <cellStyle name="Ввод  2 2 4 3" xfId="19252" xr:uid="{00000000-0005-0000-0000-0000E7160000}"/>
    <cellStyle name="Ввод  2 2 5" xfId="5806" xr:uid="{00000000-0005-0000-0000-0000E8160000}"/>
    <cellStyle name="Ввод  2 2 5 2" xfId="10289" xr:uid="{00000000-0005-0000-0000-0000E9160000}"/>
    <cellStyle name="Ввод  2 2 5 3" xfId="19575" xr:uid="{00000000-0005-0000-0000-0000EA160000}"/>
    <cellStyle name="Ввод  2 2 6" xfId="5836" xr:uid="{00000000-0005-0000-0000-0000EB160000}"/>
    <cellStyle name="Ввод  2 2 6 2" xfId="10064" xr:uid="{00000000-0005-0000-0000-0000EC160000}"/>
    <cellStyle name="Ввод  2 2 6 3" xfId="19435" xr:uid="{00000000-0005-0000-0000-0000ED160000}"/>
    <cellStyle name="Ввод  2 2 7" xfId="12227" xr:uid="{00000000-0005-0000-0000-0000EE160000}"/>
    <cellStyle name="Ввод  2 2 7 2" xfId="20000" xr:uid="{00000000-0005-0000-0000-0000EF160000}"/>
    <cellStyle name="Ввод  2 2 8" xfId="14072" xr:uid="{00000000-0005-0000-0000-0000F0160000}"/>
    <cellStyle name="Ввод  2 2 8 2" xfId="20205" xr:uid="{00000000-0005-0000-0000-0000F1160000}"/>
    <cellStyle name="Ввод  2 2 9" xfId="5996" xr:uid="{00000000-0005-0000-0000-0000F2160000}"/>
    <cellStyle name="Ввод  2 3" xfId="1648" xr:uid="{00000000-0005-0000-0000-0000F3160000}"/>
    <cellStyle name="Ввод  2 3 10" xfId="20466" xr:uid="{00000000-0005-0000-0000-0000F4160000}"/>
    <cellStyle name="Ввод  2 3 2" xfId="5256" xr:uid="{00000000-0005-0000-0000-0000F5160000}"/>
    <cellStyle name="Ввод  2 3 2 2" xfId="9991" xr:uid="{00000000-0005-0000-0000-0000F6160000}"/>
    <cellStyle name="Ввод  2 3 2 3" xfId="19364" xr:uid="{00000000-0005-0000-0000-0000F7160000}"/>
    <cellStyle name="Ввод  2 3 3" xfId="5612" xr:uid="{00000000-0005-0000-0000-0000F8160000}"/>
    <cellStyle name="Ввод  2 3 3 2" xfId="11971" xr:uid="{00000000-0005-0000-0000-0000F9160000}"/>
    <cellStyle name="Ввод  2 3 3 3" xfId="19786" xr:uid="{00000000-0005-0000-0000-0000FA160000}"/>
    <cellStyle name="Ввод  2 3 4" xfId="5413" xr:uid="{00000000-0005-0000-0000-0000FB160000}"/>
    <cellStyle name="Ввод  2 3 4 2" xfId="10059" xr:uid="{00000000-0005-0000-0000-0000FC160000}"/>
    <cellStyle name="Ввод  2 3 4 3" xfId="19432" xr:uid="{00000000-0005-0000-0000-0000FD160000}"/>
    <cellStyle name="Ввод  2 3 5" xfId="5540" xr:uid="{00000000-0005-0000-0000-0000FE160000}"/>
    <cellStyle name="Ввод  2 3 5 2" xfId="12178" xr:uid="{00000000-0005-0000-0000-0000FF160000}"/>
    <cellStyle name="Ввод  2 3 5 3" xfId="19973" xr:uid="{00000000-0005-0000-0000-000000170000}"/>
    <cellStyle name="Ввод  2 3 6" xfId="12408" xr:uid="{00000000-0005-0000-0000-000001170000}"/>
    <cellStyle name="Ввод  2 3 6 2" xfId="20063" xr:uid="{00000000-0005-0000-0000-000002170000}"/>
    <cellStyle name="Ввод  2 3 7" xfId="14253" xr:uid="{00000000-0005-0000-0000-000003170000}"/>
    <cellStyle name="Ввод  2 3 7 2" xfId="20268" xr:uid="{00000000-0005-0000-0000-000004170000}"/>
    <cellStyle name="Ввод  2 3 8" xfId="5998" xr:uid="{00000000-0005-0000-0000-000005170000}"/>
    <cellStyle name="Ввод  2 3 9" xfId="6394" xr:uid="{00000000-0005-0000-0000-000006170000}"/>
    <cellStyle name="Ввод  2 4" xfId="3819" xr:uid="{00000000-0005-0000-0000-000007170000}"/>
    <cellStyle name="Ввод  2 4 2" xfId="5562" xr:uid="{00000000-0005-0000-0000-000008170000}"/>
    <cellStyle name="Ввод  2 4 2 2" xfId="10583" xr:uid="{00000000-0005-0000-0000-000009170000}"/>
    <cellStyle name="Ввод  2 4 2 3" xfId="19645" xr:uid="{00000000-0005-0000-0000-00000A170000}"/>
    <cellStyle name="Ввод  2 4 3" xfId="5496" xr:uid="{00000000-0005-0000-0000-00000B170000}"/>
    <cellStyle name="Ввод  2 4 3 2" xfId="11911" xr:uid="{00000000-0005-0000-0000-00000C170000}"/>
    <cellStyle name="Ввод  2 4 3 3" xfId="19730" xr:uid="{00000000-0005-0000-0000-00000D170000}"/>
    <cellStyle name="Ввод  2 4 4" xfId="5449" xr:uid="{00000000-0005-0000-0000-00000E170000}"/>
    <cellStyle name="Ввод  2 4 4 2" xfId="10577" xr:uid="{00000000-0005-0000-0000-00000F170000}"/>
    <cellStyle name="Ввод  2 4 4 3" xfId="19640" xr:uid="{00000000-0005-0000-0000-000010170000}"/>
    <cellStyle name="Ввод  2 4 5" xfId="5530" xr:uid="{00000000-0005-0000-0000-000011170000}"/>
    <cellStyle name="Ввод  2 4 5 2" xfId="9977" xr:uid="{00000000-0005-0000-0000-000012170000}"/>
    <cellStyle name="Ввод  2 4 5 3" xfId="19351" xr:uid="{00000000-0005-0000-0000-000013170000}"/>
    <cellStyle name="Ввод  2 4 6" xfId="12795" xr:uid="{00000000-0005-0000-0000-000014170000}"/>
    <cellStyle name="Ввод  2 4 6 2" xfId="20184" xr:uid="{00000000-0005-0000-0000-000015170000}"/>
    <cellStyle name="Ввод  2 4 7" xfId="14640" xr:uid="{00000000-0005-0000-0000-000016170000}"/>
    <cellStyle name="Ввод  2 4 7 2" xfId="20389" xr:uid="{00000000-0005-0000-0000-000017170000}"/>
    <cellStyle name="Ввод  2 4 8" xfId="6634" xr:uid="{00000000-0005-0000-0000-000018170000}"/>
    <cellStyle name="Ввод  2 4 9" xfId="19154" xr:uid="{00000000-0005-0000-0000-000019170000}"/>
    <cellStyle name="Ввод  2 5" xfId="2801" xr:uid="{00000000-0005-0000-0000-00001A170000}"/>
    <cellStyle name="Ввод  2 5 2" xfId="9652" xr:uid="{00000000-0005-0000-0000-00001B170000}"/>
    <cellStyle name="Ввод  2 5 3" xfId="19171" xr:uid="{00000000-0005-0000-0000-00001C170000}"/>
    <cellStyle name="Ввод  2 6" xfId="5606" xr:uid="{00000000-0005-0000-0000-00001D170000}"/>
    <cellStyle name="Ввод  2 6 2" xfId="12084" xr:uid="{00000000-0005-0000-0000-00001E170000}"/>
    <cellStyle name="Ввод  2 6 3" xfId="19888" xr:uid="{00000000-0005-0000-0000-00001F170000}"/>
    <cellStyle name="Ввод  2 7" xfId="5529" xr:uid="{00000000-0005-0000-0000-000020170000}"/>
    <cellStyle name="Ввод  2 7 2" xfId="10108" xr:uid="{00000000-0005-0000-0000-000021170000}"/>
    <cellStyle name="Ввод  2 7 3" xfId="19476" xr:uid="{00000000-0005-0000-0000-000022170000}"/>
    <cellStyle name="Ввод  2 8" xfId="5454" xr:uid="{00000000-0005-0000-0000-000023170000}"/>
    <cellStyle name="Ввод  2 8 2" xfId="10104" xr:uid="{00000000-0005-0000-0000-000024170000}"/>
    <cellStyle name="Ввод  2 8 3" xfId="19473" xr:uid="{00000000-0005-0000-0000-000025170000}"/>
    <cellStyle name="Ввод  2 9" xfId="2294" xr:uid="{00000000-0005-0000-0000-000026170000}"/>
    <cellStyle name="Ввод  2 9 2" xfId="12208" xr:uid="{00000000-0005-0000-0000-000027170000}"/>
    <cellStyle name="Ввод  2 9 3" xfId="19990" xr:uid="{00000000-0005-0000-0000-000028170000}"/>
    <cellStyle name="Ввод  20" xfId="1649" xr:uid="{00000000-0005-0000-0000-000029170000}"/>
    <cellStyle name="Ввод  20 10" xfId="20467" xr:uid="{00000000-0005-0000-0000-00002A170000}"/>
    <cellStyle name="Ввод  20 2" xfId="5257" xr:uid="{00000000-0005-0000-0000-00002B170000}"/>
    <cellStyle name="Ввод  20 2 2" xfId="9992" xr:uid="{00000000-0005-0000-0000-00002C170000}"/>
    <cellStyle name="Ввод  20 2 3" xfId="19365" xr:uid="{00000000-0005-0000-0000-00002D170000}"/>
    <cellStyle name="Ввод  20 3" xfId="5695" xr:uid="{00000000-0005-0000-0000-00002E170000}"/>
    <cellStyle name="Ввод  20 3 2" xfId="11861" xr:uid="{00000000-0005-0000-0000-00002F170000}"/>
    <cellStyle name="Ввод  20 3 3" xfId="19682" xr:uid="{00000000-0005-0000-0000-000030170000}"/>
    <cellStyle name="Ввод  20 4" xfId="5190" xr:uid="{00000000-0005-0000-0000-000031170000}"/>
    <cellStyle name="Ввод  20 4 2" xfId="12150" xr:uid="{00000000-0005-0000-0000-000032170000}"/>
    <cellStyle name="Ввод  20 4 3" xfId="19950" xr:uid="{00000000-0005-0000-0000-000033170000}"/>
    <cellStyle name="Ввод  20 5" xfId="5760" xr:uid="{00000000-0005-0000-0000-000034170000}"/>
    <cellStyle name="Ввод  20 5 2" xfId="11970" xr:uid="{00000000-0005-0000-0000-000035170000}"/>
    <cellStyle name="Ввод  20 5 3" xfId="19785" xr:uid="{00000000-0005-0000-0000-000036170000}"/>
    <cellStyle name="Ввод  20 6" xfId="12409" xr:uid="{00000000-0005-0000-0000-000037170000}"/>
    <cellStyle name="Ввод  20 6 2" xfId="20064" xr:uid="{00000000-0005-0000-0000-000038170000}"/>
    <cellStyle name="Ввод  20 7" xfId="14254" xr:uid="{00000000-0005-0000-0000-000039170000}"/>
    <cellStyle name="Ввод  20 7 2" xfId="20269" xr:uid="{00000000-0005-0000-0000-00003A170000}"/>
    <cellStyle name="Ввод  20 8" xfId="5999" xr:uid="{00000000-0005-0000-0000-00003B170000}"/>
    <cellStyle name="Ввод  20 9" xfId="6393" xr:uid="{00000000-0005-0000-0000-00003C170000}"/>
    <cellStyle name="Ввод  21" xfId="1650" xr:uid="{00000000-0005-0000-0000-00003D170000}"/>
    <cellStyle name="Ввод  21 10" xfId="20468" xr:uid="{00000000-0005-0000-0000-00003E170000}"/>
    <cellStyle name="Ввод  21 2" xfId="5258" xr:uid="{00000000-0005-0000-0000-00003F170000}"/>
    <cellStyle name="Ввод  21 2 2" xfId="9993" xr:uid="{00000000-0005-0000-0000-000040170000}"/>
    <cellStyle name="Ввод  21 2 3" xfId="19366" xr:uid="{00000000-0005-0000-0000-000041170000}"/>
    <cellStyle name="Ввод  21 3" xfId="5763" xr:uid="{00000000-0005-0000-0000-000042170000}"/>
    <cellStyle name="Ввод  21 3 2" xfId="12012" xr:uid="{00000000-0005-0000-0000-000043170000}"/>
    <cellStyle name="Ввод  21 3 3" xfId="19824" xr:uid="{00000000-0005-0000-0000-000044170000}"/>
    <cellStyle name="Ввод  21 4" xfId="2821" xr:uid="{00000000-0005-0000-0000-000045170000}"/>
    <cellStyle name="Ввод  21 4 2" xfId="12022" xr:uid="{00000000-0005-0000-0000-000046170000}"/>
    <cellStyle name="Ввод  21 4 3" xfId="19832" xr:uid="{00000000-0005-0000-0000-000047170000}"/>
    <cellStyle name="Ввод  21 5" xfId="5762" xr:uid="{00000000-0005-0000-0000-000048170000}"/>
    <cellStyle name="Ввод  21 5 2" xfId="12138" xr:uid="{00000000-0005-0000-0000-000049170000}"/>
    <cellStyle name="Ввод  21 5 3" xfId="19939" xr:uid="{00000000-0005-0000-0000-00004A170000}"/>
    <cellStyle name="Ввод  21 6" xfId="12410" xr:uid="{00000000-0005-0000-0000-00004B170000}"/>
    <cellStyle name="Ввод  21 6 2" xfId="20065" xr:uid="{00000000-0005-0000-0000-00004C170000}"/>
    <cellStyle name="Ввод  21 7" xfId="14255" xr:uid="{00000000-0005-0000-0000-00004D170000}"/>
    <cellStyle name="Ввод  21 7 2" xfId="20270" xr:uid="{00000000-0005-0000-0000-00004E170000}"/>
    <cellStyle name="Ввод  21 8" xfId="6000" xr:uid="{00000000-0005-0000-0000-00004F170000}"/>
    <cellStyle name="Ввод  21 9" xfId="6392" xr:uid="{00000000-0005-0000-0000-000050170000}"/>
    <cellStyle name="Ввод  22" xfId="1651" xr:uid="{00000000-0005-0000-0000-000051170000}"/>
    <cellStyle name="Ввод  22 10" xfId="20469" xr:uid="{00000000-0005-0000-0000-000052170000}"/>
    <cellStyle name="Ввод  22 2" xfId="5259" xr:uid="{00000000-0005-0000-0000-000053170000}"/>
    <cellStyle name="Ввод  22 2 2" xfId="9994" xr:uid="{00000000-0005-0000-0000-000054170000}"/>
    <cellStyle name="Ввод  22 2 3" xfId="19367" xr:uid="{00000000-0005-0000-0000-000055170000}"/>
    <cellStyle name="Ввод  22 3" xfId="5633" xr:uid="{00000000-0005-0000-0000-000056170000}"/>
    <cellStyle name="Ввод  22 3 2" xfId="12096" xr:uid="{00000000-0005-0000-0000-000057170000}"/>
    <cellStyle name="Ввод  22 3 3" xfId="19898" xr:uid="{00000000-0005-0000-0000-000058170000}"/>
    <cellStyle name="Ввод  22 4" xfId="5761" xr:uid="{00000000-0005-0000-0000-000059170000}"/>
    <cellStyle name="Ввод  22 4 2" xfId="9769" xr:uid="{00000000-0005-0000-0000-00005A170000}"/>
    <cellStyle name="Ввод  22 4 3" xfId="19237" xr:uid="{00000000-0005-0000-0000-00005B170000}"/>
    <cellStyle name="Ввод  22 5" xfId="2814" xr:uid="{00000000-0005-0000-0000-00005C170000}"/>
    <cellStyle name="Ввод  22 5 2" xfId="11857" xr:uid="{00000000-0005-0000-0000-00005D170000}"/>
    <cellStyle name="Ввод  22 5 3" xfId="19679" xr:uid="{00000000-0005-0000-0000-00005E170000}"/>
    <cellStyle name="Ввод  22 6" xfId="12411" xr:uid="{00000000-0005-0000-0000-00005F170000}"/>
    <cellStyle name="Ввод  22 6 2" xfId="20066" xr:uid="{00000000-0005-0000-0000-000060170000}"/>
    <cellStyle name="Ввод  22 7" xfId="14256" xr:uid="{00000000-0005-0000-0000-000061170000}"/>
    <cellStyle name="Ввод  22 7 2" xfId="20271" xr:uid="{00000000-0005-0000-0000-000062170000}"/>
    <cellStyle name="Ввод  22 8" xfId="6001" xr:uid="{00000000-0005-0000-0000-000063170000}"/>
    <cellStyle name="Ввод  22 9" xfId="6391" xr:uid="{00000000-0005-0000-0000-000064170000}"/>
    <cellStyle name="Ввод  23" xfId="1652" xr:uid="{00000000-0005-0000-0000-000065170000}"/>
    <cellStyle name="Ввод  23 10" xfId="20470" xr:uid="{00000000-0005-0000-0000-000066170000}"/>
    <cellStyle name="Ввод  23 2" xfId="5260" xr:uid="{00000000-0005-0000-0000-000067170000}"/>
    <cellStyle name="Ввод  23 2 2" xfId="9995" xr:uid="{00000000-0005-0000-0000-000068170000}"/>
    <cellStyle name="Ввод  23 2 3" xfId="19368" xr:uid="{00000000-0005-0000-0000-000069170000}"/>
    <cellStyle name="Ввод  23 3" xfId="5511" xr:uid="{00000000-0005-0000-0000-00006A170000}"/>
    <cellStyle name="Ввод  23 3 2" xfId="11947" xr:uid="{00000000-0005-0000-0000-00006B170000}"/>
    <cellStyle name="Ввод  23 3 3" xfId="19763" xr:uid="{00000000-0005-0000-0000-00006C170000}"/>
    <cellStyle name="Ввод  23 4" xfId="5440" xr:uid="{00000000-0005-0000-0000-00006D170000}"/>
    <cellStyle name="Ввод  23 4 2" xfId="10260" xr:uid="{00000000-0005-0000-0000-00006E170000}"/>
    <cellStyle name="Ввод  23 4 3" xfId="19550" xr:uid="{00000000-0005-0000-0000-00006F170000}"/>
    <cellStyle name="Ввод  23 5" xfId="5234" xr:uid="{00000000-0005-0000-0000-000070170000}"/>
    <cellStyle name="Ввод  23 5 2" xfId="9637" xr:uid="{00000000-0005-0000-0000-000071170000}"/>
    <cellStyle name="Ввод  23 5 3" xfId="19167" xr:uid="{00000000-0005-0000-0000-000072170000}"/>
    <cellStyle name="Ввод  23 6" xfId="12412" xr:uid="{00000000-0005-0000-0000-000073170000}"/>
    <cellStyle name="Ввод  23 6 2" xfId="20067" xr:uid="{00000000-0005-0000-0000-000074170000}"/>
    <cellStyle name="Ввод  23 7" xfId="14257" xr:uid="{00000000-0005-0000-0000-000075170000}"/>
    <cellStyle name="Ввод  23 7 2" xfId="20272" xr:uid="{00000000-0005-0000-0000-000076170000}"/>
    <cellStyle name="Ввод  23 8" xfId="6002" xr:uid="{00000000-0005-0000-0000-000077170000}"/>
    <cellStyle name="Ввод  23 9" xfId="6390" xr:uid="{00000000-0005-0000-0000-000078170000}"/>
    <cellStyle name="Ввод  24" xfId="1653" xr:uid="{00000000-0005-0000-0000-000079170000}"/>
    <cellStyle name="Ввод  24 10" xfId="20471" xr:uid="{00000000-0005-0000-0000-00007A170000}"/>
    <cellStyle name="Ввод  24 2" xfId="5261" xr:uid="{00000000-0005-0000-0000-00007B170000}"/>
    <cellStyle name="Ввод  24 2 2" xfId="9996" xr:uid="{00000000-0005-0000-0000-00007C170000}"/>
    <cellStyle name="Ввод  24 2 3" xfId="19369" xr:uid="{00000000-0005-0000-0000-00007D170000}"/>
    <cellStyle name="Ввод  24 3" xfId="5432" xr:uid="{00000000-0005-0000-0000-00007E170000}"/>
    <cellStyle name="Ввод  24 3 2" xfId="12036" xr:uid="{00000000-0005-0000-0000-00007F170000}"/>
    <cellStyle name="Ввод  24 3 3" xfId="19845" xr:uid="{00000000-0005-0000-0000-000080170000}"/>
    <cellStyle name="Ввод  24 4" xfId="5576" xr:uid="{00000000-0005-0000-0000-000081170000}"/>
    <cellStyle name="Ввод  24 4 2" xfId="12104" xr:uid="{00000000-0005-0000-0000-000082170000}"/>
    <cellStyle name="Ввод  24 4 3" xfId="19906" xr:uid="{00000000-0005-0000-0000-000083170000}"/>
    <cellStyle name="Ввод  24 5" xfId="5737" xr:uid="{00000000-0005-0000-0000-000084170000}"/>
    <cellStyle name="Ввод  24 5 2" xfId="9730" xr:uid="{00000000-0005-0000-0000-000085170000}"/>
    <cellStyle name="Ввод  24 5 3" xfId="19222" xr:uid="{00000000-0005-0000-0000-000086170000}"/>
    <cellStyle name="Ввод  24 6" xfId="12413" xr:uid="{00000000-0005-0000-0000-000087170000}"/>
    <cellStyle name="Ввод  24 6 2" xfId="20068" xr:uid="{00000000-0005-0000-0000-000088170000}"/>
    <cellStyle name="Ввод  24 7" xfId="14258" xr:uid="{00000000-0005-0000-0000-000089170000}"/>
    <cellStyle name="Ввод  24 7 2" xfId="20273" xr:uid="{00000000-0005-0000-0000-00008A170000}"/>
    <cellStyle name="Ввод  24 8" xfId="6003" xr:uid="{00000000-0005-0000-0000-00008B170000}"/>
    <cellStyle name="Ввод  24 9" xfId="6389" xr:uid="{00000000-0005-0000-0000-00008C170000}"/>
    <cellStyle name="Ввод  3" xfId="129" xr:uid="{00000000-0005-0000-0000-00008D170000}"/>
    <cellStyle name="Ввод  3 10" xfId="6004" xr:uid="{00000000-0005-0000-0000-00008E170000}"/>
    <cellStyle name="Ввод  3 11" xfId="6388" xr:uid="{00000000-0005-0000-0000-00008F170000}"/>
    <cellStyle name="Ввод  3 12" xfId="20472" xr:uid="{00000000-0005-0000-0000-000090170000}"/>
    <cellStyle name="Ввод  3 2" xfId="1655" xr:uid="{00000000-0005-0000-0000-000091170000}"/>
    <cellStyle name="Ввод  3 2 10" xfId="20473" xr:uid="{00000000-0005-0000-0000-000092170000}"/>
    <cellStyle name="Ввод  3 2 2" xfId="5262" xr:uid="{00000000-0005-0000-0000-000093170000}"/>
    <cellStyle name="Ввод  3 2 2 2" xfId="9997" xr:uid="{00000000-0005-0000-0000-000094170000}"/>
    <cellStyle name="Ввод  3 2 2 3" xfId="19370" xr:uid="{00000000-0005-0000-0000-000095170000}"/>
    <cellStyle name="Ввод  3 2 3" xfId="5786" xr:uid="{00000000-0005-0000-0000-000096170000}"/>
    <cellStyle name="Ввод  3 2 3 2" xfId="12114" xr:uid="{00000000-0005-0000-0000-000097170000}"/>
    <cellStyle name="Ввод  3 2 3 3" xfId="19916" xr:uid="{00000000-0005-0000-0000-000098170000}"/>
    <cellStyle name="Ввод  3 2 4" xfId="5812" xr:uid="{00000000-0005-0000-0000-000099170000}"/>
    <cellStyle name="Ввод  3 2 4 2" xfId="9975" xr:uid="{00000000-0005-0000-0000-00009A170000}"/>
    <cellStyle name="Ввод  3 2 4 3" xfId="19350" xr:uid="{00000000-0005-0000-0000-00009B170000}"/>
    <cellStyle name="Ввод  3 2 5" xfId="5660" xr:uid="{00000000-0005-0000-0000-00009C170000}"/>
    <cellStyle name="Ввод  3 2 5 2" xfId="10606" xr:uid="{00000000-0005-0000-0000-00009D170000}"/>
    <cellStyle name="Ввод  3 2 5 3" xfId="19653" xr:uid="{00000000-0005-0000-0000-00009E170000}"/>
    <cellStyle name="Ввод  3 2 6" xfId="12414" xr:uid="{00000000-0005-0000-0000-00009F170000}"/>
    <cellStyle name="Ввод  3 2 6 2" xfId="20069" xr:uid="{00000000-0005-0000-0000-0000A0170000}"/>
    <cellStyle name="Ввод  3 2 7" xfId="14259" xr:uid="{00000000-0005-0000-0000-0000A1170000}"/>
    <cellStyle name="Ввод  3 2 7 2" xfId="20274" xr:uid="{00000000-0005-0000-0000-0000A2170000}"/>
    <cellStyle name="Ввод  3 2 8" xfId="6005" xr:uid="{00000000-0005-0000-0000-0000A3170000}"/>
    <cellStyle name="Ввод  3 2 9" xfId="6387" xr:uid="{00000000-0005-0000-0000-0000A4170000}"/>
    <cellStyle name="Ввод  3 3" xfId="1654" xr:uid="{00000000-0005-0000-0000-0000A5170000}"/>
    <cellStyle name="Ввод  3 3 10" xfId="20474" xr:uid="{00000000-0005-0000-0000-0000A6170000}"/>
    <cellStyle name="Ввод  3 3 2" xfId="5263" xr:uid="{00000000-0005-0000-0000-0000A7170000}"/>
    <cellStyle name="Ввод  3 3 2 2" xfId="9998" xr:uid="{00000000-0005-0000-0000-0000A8170000}"/>
    <cellStyle name="Ввод  3 3 2 3" xfId="19371" xr:uid="{00000000-0005-0000-0000-0000A9170000}"/>
    <cellStyle name="Ввод  3 3 3" xfId="5655" xr:uid="{00000000-0005-0000-0000-0000AA170000}"/>
    <cellStyle name="Ввод  3 3 3 2" xfId="11967" xr:uid="{00000000-0005-0000-0000-0000AB170000}"/>
    <cellStyle name="Ввод  3 3 3 3" xfId="19783" xr:uid="{00000000-0005-0000-0000-0000AC170000}"/>
    <cellStyle name="Ввод  3 3 4" xfId="5538" xr:uid="{00000000-0005-0000-0000-0000AD170000}"/>
    <cellStyle name="Ввод  3 3 4 2" xfId="10254" xr:uid="{00000000-0005-0000-0000-0000AE170000}"/>
    <cellStyle name="Ввод  3 3 4 3" xfId="19544" xr:uid="{00000000-0005-0000-0000-0000AF170000}"/>
    <cellStyle name="Ввод  3 3 5" xfId="5692" xr:uid="{00000000-0005-0000-0000-0000B0170000}"/>
    <cellStyle name="Ввод  3 3 5 2" xfId="9681" xr:uid="{00000000-0005-0000-0000-0000B1170000}"/>
    <cellStyle name="Ввод  3 3 5 3" xfId="19188" xr:uid="{00000000-0005-0000-0000-0000B2170000}"/>
    <cellStyle name="Ввод  3 3 6" xfId="12415" xr:uid="{00000000-0005-0000-0000-0000B3170000}"/>
    <cellStyle name="Ввод  3 3 6 2" xfId="20070" xr:uid="{00000000-0005-0000-0000-0000B4170000}"/>
    <cellStyle name="Ввод  3 3 7" xfId="14260" xr:uid="{00000000-0005-0000-0000-0000B5170000}"/>
    <cellStyle name="Ввод  3 3 7 2" xfId="20275" xr:uid="{00000000-0005-0000-0000-0000B6170000}"/>
    <cellStyle name="Ввод  3 3 8" xfId="6006" xr:uid="{00000000-0005-0000-0000-0000B7170000}"/>
    <cellStyle name="Ввод  3 3 9" xfId="6386" xr:uid="{00000000-0005-0000-0000-0000B8170000}"/>
    <cellStyle name="Ввод  3 4" xfId="2835" xr:uid="{00000000-0005-0000-0000-0000B9170000}"/>
    <cellStyle name="Ввод  3 4 2" xfId="9678" xr:uid="{00000000-0005-0000-0000-0000BA170000}"/>
    <cellStyle name="Ввод  3 4 3" xfId="19185" xr:uid="{00000000-0005-0000-0000-0000BB170000}"/>
    <cellStyle name="Ввод  3 5" xfId="5768" xr:uid="{00000000-0005-0000-0000-0000BC170000}"/>
    <cellStyle name="Ввод  3 5 2" xfId="12049" xr:uid="{00000000-0005-0000-0000-0000BD170000}"/>
    <cellStyle name="Ввод  3 5 3" xfId="19857" xr:uid="{00000000-0005-0000-0000-0000BE170000}"/>
    <cellStyle name="Ввод  3 6" xfId="5797" xr:uid="{00000000-0005-0000-0000-0000BF170000}"/>
    <cellStyle name="Ввод  3 6 2" xfId="10568" xr:uid="{00000000-0005-0000-0000-0000C0170000}"/>
    <cellStyle name="Ввод  3 6 3" xfId="19632" xr:uid="{00000000-0005-0000-0000-0000C1170000}"/>
    <cellStyle name="Ввод  3 7" xfId="5831" xr:uid="{00000000-0005-0000-0000-0000C2170000}"/>
    <cellStyle name="Ввод  3 7 2" xfId="9954" xr:uid="{00000000-0005-0000-0000-0000C3170000}"/>
    <cellStyle name="Ввод  3 7 3" xfId="19331" xr:uid="{00000000-0005-0000-0000-0000C4170000}"/>
    <cellStyle name="Ввод  3 8" xfId="12222" xr:uid="{00000000-0005-0000-0000-0000C5170000}"/>
    <cellStyle name="Ввод  3 8 2" xfId="19995" xr:uid="{00000000-0005-0000-0000-0000C6170000}"/>
    <cellStyle name="Ввод  3 9" xfId="14067" xr:uid="{00000000-0005-0000-0000-0000C7170000}"/>
    <cellStyle name="Ввод  3 9 2" xfId="20200" xr:uid="{00000000-0005-0000-0000-0000C8170000}"/>
    <cellStyle name="Ввод  4" xfId="130" xr:uid="{00000000-0005-0000-0000-0000C9170000}"/>
    <cellStyle name="Ввод  4 10" xfId="6007" xr:uid="{00000000-0005-0000-0000-0000CA170000}"/>
    <cellStyle name="Ввод  4 11" xfId="6385" xr:uid="{00000000-0005-0000-0000-0000CB170000}"/>
    <cellStyle name="Ввод  4 12" xfId="20475" xr:uid="{00000000-0005-0000-0000-0000CC170000}"/>
    <cellStyle name="Ввод  4 2" xfId="1657" xr:uid="{00000000-0005-0000-0000-0000CD170000}"/>
    <cellStyle name="Ввод  4 2 10" xfId="20476" xr:uid="{00000000-0005-0000-0000-0000CE170000}"/>
    <cellStyle name="Ввод  4 2 2" xfId="5264" xr:uid="{00000000-0005-0000-0000-0000CF170000}"/>
    <cellStyle name="Ввод  4 2 2 2" xfId="9999" xr:uid="{00000000-0005-0000-0000-0000D0170000}"/>
    <cellStyle name="Ввод  4 2 2 3" xfId="19372" xr:uid="{00000000-0005-0000-0000-0000D1170000}"/>
    <cellStyle name="Ввод  4 2 3" xfId="5723" xr:uid="{00000000-0005-0000-0000-0000D2170000}"/>
    <cellStyle name="Ввод  4 2 3 2" xfId="11859" xr:uid="{00000000-0005-0000-0000-0000D3170000}"/>
    <cellStyle name="Ввод  4 2 3 3" xfId="19680" xr:uid="{00000000-0005-0000-0000-0000D4170000}"/>
    <cellStyle name="Ввод  4 2 4" xfId="5183" xr:uid="{00000000-0005-0000-0000-0000D5170000}"/>
    <cellStyle name="Ввод  4 2 4 2" xfId="9904" xr:uid="{00000000-0005-0000-0000-0000D6170000}"/>
    <cellStyle name="Ввод  4 2 4 3" xfId="19286" xr:uid="{00000000-0005-0000-0000-0000D7170000}"/>
    <cellStyle name="Ввод  4 2 5" xfId="5459" xr:uid="{00000000-0005-0000-0000-0000D8170000}"/>
    <cellStyle name="Ввод  4 2 5 2" xfId="10101" xr:uid="{00000000-0005-0000-0000-0000D9170000}"/>
    <cellStyle name="Ввод  4 2 5 3" xfId="19470" xr:uid="{00000000-0005-0000-0000-0000DA170000}"/>
    <cellStyle name="Ввод  4 2 6" xfId="12416" xr:uid="{00000000-0005-0000-0000-0000DB170000}"/>
    <cellStyle name="Ввод  4 2 6 2" xfId="20071" xr:uid="{00000000-0005-0000-0000-0000DC170000}"/>
    <cellStyle name="Ввод  4 2 7" xfId="14261" xr:uid="{00000000-0005-0000-0000-0000DD170000}"/>
    <cellStyle name="Ввод  4 2 7 2" xfId="20276" xr:uid="{00000000-0005-0000-0000-0000DE170000}"/>
    <cellStyle name="Ввод  4 2 8" xfId="6008" xr:uid="{00000000-0005-0000-0000-0000DF170000}"/>
    <cellStyle name="Ввод  4 2 9" xfId="6384" xr:uid="{00000000-0005-0000-0000-0000E0170000}"/>
    <cellStyle name="Ввод  4 3" xfId="1656" xr:uid="{00000000-0005-0000-0000-0000E1170000}"/>
    <cellStyle name="Ввод  4 3 10" xfId="20477" xr:uid="{00000000-0005-0000-0000-0000E2170000}"/>
    <cellStyle name="Ввод  4 3 2" xfId="5265" xr:uid="{00000000-0005-0000-0000-0000E3170000}"/>
    <cellStyle name="Ввод  4 3 2 2" xfId="10000" xr:uid="{00000000-0005-0000-0000-0000E4170000}"/>
    <cellStyle name="Ввод  4 3 2 3" xfId="19373" xr:uid="{00000000-0005-0000-0000-0000E5170000}"/>
    <cellStyle name="Ввод  4 3 3" xfId="5595" xr:uid="{00000000-0005-0000-0000-0000E6170000}"/>
    <cellStyle name="Ввод  4 3 3 2" xfId="9939" xr:uid="{00000000-0005-0000-0000-0000E7170000}"/>
    <cellStyle name="Ввод  4 3 3 3" xfId="19318" xr:uid="{00000000-0005-0000-0000-0000E8170000}"/>
    <cellStyle name="Ввод  4 3 4" xfId="5489" xr:uid="{00000000-0005-0000-0000-0000E9170000}"/>
    <cellStyle name="Ввод  4 3 4 2" xfId="9909" xr:uid="{00000000-0005-0000-0000-0000EA170000}"/>
    <cellStyle name="Ввод  4 3 4 3" xfId="19291" xr:uid="{00000000-0005-0000-0000-0000EB170000}"/>
    <cellStyle name="Ввод  4 3 5" xfId="5702" xr:uid="{00000000-0005-0000-0000-0000EC170000}"/>
    <cellStyle name="Ввод  4 3 5 2" xfId="10560" xr:uid="{00000000-0005-0000-0000-0000ED170000}"/>
    <cellStyle name="Ввод  4 3 5 3" xfId="19626" xr:uid="{00000000-0005-0000-0000-0000EE170000}"/>
    <cellStyle name="Ввод  4 3 6" xfId="12417" xr:uid="{00000000-0005-0000-0000-0000EF170000}"/>
    <cellStyle name="Ввод  4 3 6 2" xfId="20072" xr:uid="{00000000-0005-0000-0000-0000F0170000}"/>
    <cellStyle name="Ввод  4 3 7" xfId="14262" xr:uid="{00000000-0005-0000-0000-0000F1170000}"/>
    <cellStyle name="Ввод  4 3 7 2" xfId="20277" xr:uid="{00000000-0005-0000-0000-0000F2170000}"/>
    <cellStyle name="Ввод  4 3 8" xfId="6009" xr:uid="{00000000-0005-0000-0000-0000F3170000}"/>
    <cellStyle name="Ввод  4 3 9" xfId="6383" xr:uid="{00000000-0005-0000-0000-0000F4170000}"/>
    <cellStyle name="Ввод  4 4" xfId="2820" xr:uid="{00000000-0005-0000-0000-0000F5170000}"/>
    <cellStyle name="Ввод  4 4 2" xfId="9722" xr:uid="{00000000-0005-0000-0000-0000F6170000}"/>
    <cellStyle name="Ввод  4 4 3" xfId="19214" xr:uid="{00000000-0005-0000-0000-0000F7170000}"/>
    <cellStyle name="Ввод  4 5" xfId="5475" xr:uid="{00000000-0005-0000-0000-0000F8170000}"/>
    <cellStyle name="Ввод  4 5 2" xfId="11839" xr:uid="{00000000-0005-0000-0000-0000F9170000}"/>
    <cellStyle name="Ввод  4 5 3" xfId="19664" xr:uid="{00000000-0005-0000-0000-0000FA170000}"/>
    <cellStyle name="Ввод  4 6" xfId="5457" xr:uid="{00000000-0005-0000-0000-0000FB170000}"/>
    <cellStyle name="Ввод  4 6 2" xfId="10275" xr:uid="{00000000-0005-0000-0000-0000FC170000}"/>
    <cellStyle name="Ввод  4 6 3" xfId="19563" xr:uid="{00000000-0005-0000-0000-0000FD170000}"/>
    <cellStyle name="Ввод  4 7" xfId="5667" xr:uid="{00000000-0005-0000-0000-0000FE170000}"/>
    <cellStyle name="Ввод  4 7 2" xfId="10161" xr:uid="{00000000-0005-0000-0000-0000FF170000}"/>
    <cellStyle name="Ввод  4 7 3" xfId="19518" xr:uid="{00000000-0005-0000-0000-000000180000}"/>
    <cellStyle name="Ввод  4 8" xfId="12242" xr:uid="{00000000-0005-0000-0000-000001180000}"/>
    <cellStyle name="Ввод  4 8 2" xfId="20005" xr:uid="{00000000-0005-0000-0000-000002180000}"/>
    <cellStyle name="Ввод  4 9" xfId="14087" xr:uid="{00000000-0005-0000-0000-000003180000}"/>
    <cellStyle name="Ввод  4 9 2" xfId="20210" xr:uid="{00000000-0005-0000-0000-000004180000}"/>
    <cellStyle name="Ввод  5" xfId="1658" xr:uid="{00000000-0005-0000-0000-000005180000}"/>
    <cellStyle name="Ввод  5 10" xfId="6382" xr:uid="{00000000-0005-0000-0000-000006180000}"/>
    <cellStyle name="Ввод  5 11" xfId="20478" xr:uid="{00000000-0005-0000-0000-000007180000}"/>
    <cellStyle name="Ввод  5 2" xfId="3032" xr:uid="{00000000-0005-0000-0000-000008180000}"/>
    <cellStyle name="Ввод  5 2 10" xfId="20479" xr:uid="{00000000-0005-0000-0000-000009180000}"/>
    <cellStyle name="Ввод  5 2 2" xfId="5266" xr:uid="{00000000-0005-0000-0000-00000A180000}"/>
    <cellStyle name="Ввод  5 2 2 2" xfId="10001" xr:uid="{00000000-0005-0000-0000-00000B180000}"/>
    <cellStyle name="Ввод  5 2 2 3" xfId="19374" xr:uid="{00000000-0005-0000-0000-00000C180000}"/>
    <cellStyle name="Ввод  5 2 3" xfId="5426" xr:uid="{00000000-0005-0000-0000-00000D180000}"/>
    <cellStyle name="Ввод  5 2 3 2" xfId="10123" xr:uid="{00000000-0005-0000-0000-00000E180000}"/>
    <cellStyle name="Ввод  5 2 3 3" xfId="19481" xr:uid="{00000000-0005-0000-0000-00000F180000}"/>
    <cellStyle name="Ввод  5 2 4" xfId="2854" xr:uid="{00000000-0005-0000-0000-000010180000}"/>
    <cellStyle name="Ввод  5 2 4 2" xfId="10567" xr:uid="{00000000-0005-0000-0000-000011180000}"/>
    <cellStyle name="Ввод  5 2 4 3" xfId="19631" xr:uid="{00000000-0005-0000-0000-000012180000}"/>
    <cellStyle name="Ввод  5 2 5" xfId="5738" xr:uid="{00000000-0005-0000-0000-000013180000}"/>
    <cellStyle name="Ввод  5 2 5 2" xfId="12062" xr:uid="{00000000-0005-0000-0000-000014180000}"/>
    <cellStyle name="Ввод  5 2 5 3" xfId="19869" xr:uid="{00000000-0005-0000-0000-000015180000}"/>
    <cellStyle name="Ввод  5 2 6" xfId="12418" xr:uid="{00000000-0005-0000-0000-000016180000}"/>
    <cellStyle name="Ввод  5 2 6 2" xfId="20073" xr:uid="{00000000-0005-0000-0000-000017180000}"/>
    <cellStyle name="Ввод  5 2 7" xfId="14263" xr:uid="{00000000-0005-0000-0000-000018180000}"/>
    <cellStyle name="Ввод  5 2 7 2" xfId="20278" xr:uid="{00000000-0005-0000-0000-000019180000}"/>
    <cellStyle name="Ввод  5 2 8" xfId="6011" xr:uid="{00000000-0005-0000-0000-00001A180000}"/>
    <cellStyle name="Ввод  5 2 9" xfId="6381" xr:uid="{00000000-0005-0000-0000-00001B180000}"/>
    <cellStyle name="Ввод  5 3" xfId="2874" xr:uid="{00000000-0005-0000-0000-00001C180000}"/>
    <cellStyle name="Ввод  5 3 2" xfId="9745" xr:uid="{00000000-0005-0000-0000-00001D180000}"/>
    <cellStyle name="Ввод  5 3 3" xfId="19230" xr:uid="{00000000-0005-0000-0000-00001E180000}"/>
    <cellStyle name="Ввод  5 4" xfId="5748" xr:uid="{00000000-0005-0000-0000-00001F180000}"/>
    <cellStyle name="Ввод  5 4 2" xfId="12023" xr:uid="{00000000-0005-0000-0000-000020180000}"/>
    <cellStyle name="Ввод  5 4 3" xfId="19833" xr:uid="{00000000-0005-0000-0000-000021180000}"/>
    <cellStyle name="Ввод  5 5" xfId="5710" xr:uid="{00000000-0005-0000-0000-000022180000}"/>
    <cellStyle name="Ввод  5 5 2" xfId="10561" xr:uid="{00000000-0005-0000-0000-000023180000}"/>
    <cellStyle name="Ввод  5 5 3" xfId="19627" xr:uid="{00000000-0005-0000-0000-000024180000}"/>
    <cellStyle name="Ввод  5 6" xfId="5189" xr:uid="{00000000-0005-0000-0000-000025180000}"/>
    <cellStyle name="Ввод  5 6 2" xfId="11840" xr:uid="{00000000-0005-0000-0000-000026180000}"/>
    <cellStyle name="Ввод  5 6 3" xfId="19665" xr:uid="{00000000-0005-0000-0000-000027180000}"/>
    <cellStyle name="Ввод  5 7" xfId="2439" xr:uid="{00000000-0005-0000-0000-000028180000}"/>
    <cellStyle name="Ввод  5 7 2" xfId="12255" xr:uid="{00000000-0005-0000-0000-000029180000}"/>
    <cellStyle name="Ввод  5 7 3" xfId="20010" xr:uid="{00000000-0005-0000-0000-00002A180000}"/>
    <cellStyle name="Ввод  5 8" xfId="14100" xr:uid="{00000000-0005-0000-0000-00002B180000}"/>
    <cellStyle name="Ввод  5 8 2" xfId="20215" xr:uid="{00000000-0005-0000-0000-00002C180000}"/>
    <cellStyle name="Ввод  5 9" xfId="6010" xr:uid="{00000000-0005-0000-0000-00002D180000}"/>
    <cellStyle name="Ввод  6" xfId="1659" xr:uid="{00000000-0005-0000-0000-00002E180000}"/>
    <cellStyle name="Ввод  6 10" xfId="6012" xr:uid="{00000000-0005-0000-0000-00002F180000}"/>
    <cellStyle name="Ввод  6 11" xfId="6272" xr:uid="{00000000-0005-0000-0000-000030180000}"/>
    <cellStyle name="Ввод  6 12" xfId="20480" xr:uid="{00000000-0005-0000-0000-000031180000}"/>
    <cellStyle name="Ввод  6 2" xfId="3865" xr:uid="{00000000-0005-0000-0000-000032180000}"/>
    <cellStyle name="Ввод  6 2 2" xfId="5573" xr:uid="{00000000-0005-0000-0000-000033180000}"/>
    <cellStyle name="Ввод  6 2 2 2" xfId="10603" xr:uid="{00000000-0005-0000-0000-000034180000}"/>
    <cellStyle name="Ввод  6 2 2 3" xfId="19650" xr:uid="{00000000-0005-0000-0000-000035180000}"/>
    <cellStyle name="Ввод  6 2 3" xfId="5224" xr:uid="{00000000-0005-0000-0000-000036180000}"/>
    <cellStyle name="Ввод  6 2 3 2" xfId="11848" xr:uid="{00000000-0005-0000-0000-000037180000}"/>
    <cellStyle name="Ввод  6 2 3 3" xfId="19672" xr:uid="{00000000-0005-0000-0000-000038180000}"/>
    <cellStyle name="Ввод  6 2 4" xfId="5570" xr:uid="{00000000-0005-0000-0000-000039180000}"/>
    <cellStyle name="Ввод  6 2 4 2" xfId="10278" xr:uid="{00000000-0005-0000-0000-00003A180000}"/>
    <cellStyle name="Ввод  6 2 4 3" xfId="19566" xr:uid="{00000000-0005-0000-0000-00003B180000}"/>
    <cellStyle name="Ввод  6 2 5" xfId="5372" xr:uid="{00000000-0005-0000-0000-00003C180000}"/>
    <cellStyle name="Ввод  6 2 5 2" xfId="11999" xr:uid="{00000000-0005-0000-0000-00003D180000}"/>
    <cellStyle name="Ввод  6 2 5 3" xfId="19813" xr:uid="{00000000-0005-0000-0000-00003E180000}"/>
    <cellStyle name="Ввод  6 2 6" xfId="12812" xr:uid="{00000000-0005-0000-0000-00003F180000}"/>
    <cellStyle name="Ввод  6 2 6 2" xfId="20188" xr:uid="{00000000-0005-0000-0000-000040180000}"/>
    <cellStyle name="Ввод  6 2 7" xfId="14657" xr:uid="{00000000-0005-0000-0000-000041180000}"/>
    <cellStyle name="Ввод  6 2 7 2" xfId="20393" xr:uid="{00000000-0005-0000-0000-000042180000}"/>
    <cellStyle name="Ввод  6 2 8" xfId="6654" xr:uid="{00000000-0005-0000-0000-000043180000}"/>
    <cellStyle name="Ввод  6 2 9" xfId="19158" xr:uid="{00000000-0005-0000-0000-000044180000}"/>
    <cellStyle name="Ввод  6 3" xfId="3033" xr:uid="{00000000-0005-0000-0000-000045180000}"/>
    <cellStyle name="Ввод  6 3 2" xfId="5267" xr:uid="{00000000-0005-0000-0000-000046180000}"/>
    <cellStyle name="Ввод  6 3 2 2" xfId="10193" xr:uid="{00000000-0005-0000-0000-000047180000}"/>
    <cellStyle name="Ввод  6 3 2 3" xfId="19530" xr:uid="{00000000-0005-0000-0000-000048180000}"/>
    <cellStyle name="Ввод  6 3 3" xfId="2806" xr:uid="{00000000-0005-0000-0000-000049180000}"/>
    <cellStyle name="Ввод  6 3 3 2" xfId="9636" xr:uid="{00000000-0005-0000-0000-00004A180000}"/>
    <cellStyle name="Ввод  6 3 3 3" xfId="19166" xr:uid="{00000000-0005-0000-0000-00004B180000}"/>
    <cellStyle name="Ввод  6 3 4" xfId="5174" xr:uid="{00000000-0005-0000-0000-00004C180000}"/>
    <cellStyle name="Ввод  6 3 4 2" xfId="12157" xr:uid="{00000000-0005-0000-0000-00004D180000}"/>
    <cellStyle name="Ввод  6 3 4 3" xfId="19955" xr:uid="{00000000-0005-0000-0000-00004E180000}"/>
    <cellStyle name="Ввод  6 3 5" xfId="5828" xr:uid="{00000000-0005-0000-0000-00004F180000}"/>
    <cellStyle name="Ввод  6 3 5 2" xfId="12419" xr:uid="{00000000-0005-0000-0000-000050180000}"/>
    <cellStyle name="Ввод  6 3 5 3" xfId="20074" xr:uid="{00000000-0005-0000-0000-000051180000}"/>
    <cellStyle name="Ввод  6 3 6" xfId="14264" xr:uid="{00000000-0005-0000-0000-000052180000}"/>
    <cellStyle name="Ввод  6 3 6 2" xfId="20279" xr:uid="{00000000-0005-0000-0000-000053180000}"/>
    <cellStyle name="Ввод  6 3 7" xfId="10002" xr:uid="{00000000-0005-0000-0000-000054180000}"/>
    <cellStyle name="Ввод  6 3 8" xfId="19375" xr:uid="{00000000-0005-0000-0000-000055180000}"/>
    <cellStyle name="Ввод  6 4" xfId="2803" xr:uid="{00000000-0005-0000-0000-000056180000}"/>
    <cellStyle name="Ввод  6 4 2" xfId="9795" xr:uid="{00000000-0005-0000-0000-000057180000}"/>
    <cellStyle name="Ввод  6 4 3" xfId="19243" xr:uid="{00000000-0005-0000-0000-000058180000}"/>
    <cellStyle name="Ввод  6 5" xfId="5618" xr:uid="{00000000-0005-0000-0000-000059180000}"/>
    <cellStyle name="Ввод  6 5 2" xfId="12101" xr:uid="{00000000-0005-0000-0000-00005A180000}"/>
    <cellStyle name="Ввод  6 5 3" xfId="19903" xr:uid="{00000000-0005-0000-0000-00005B180000}"/>
    <cellStyle name="Ввод  6 6" xfId="5209" xr:uid="{00000000-0005-0000-0000-00005C180000}"/>
    <cellStyle name="Ввод  6 6 2" xfId="10248" xr:uid="{00000000-0005-0000-0000-00005D180000}"/>
    <cellStyle name="Ввод  6 6 3" xfId="19538" xr:uid="{00000000-0005-0000-0000-00005E180000}"/>
    <cellStyle name="Ввод  6 7" xfId="5493" xr:uid="{00000000-0005-0000-0000-00005F180000}"/>
    <cellStyle name="Ввод  6 7 2" xfId="10301" xr:uid="{00000000-0005-0000-0000-000060180000}"/>
    <cellStyle name="Ввод  6 7 3" xfId="19585" xr:uid="{00000000-0005-0000-0000-000061180000}"/>
    <cellStyle name="Ввод  6 8" xfId="2556" xr:uid="{00000000-0005-0000-0000-000062180000}"/>
    <cellStyle name="Ввод  6 8 2" xfId="12297" xr:uid="{00000000-0005-0000-0000-000063180000}"/>
    <cellStyle name="Ввод  6 8 3" xfId="20016" xr:uid="{00000000-0005-0000-0000-000064180000}"/>
    <cellStyle name="Ввод  6 9" xfId="14142" xr:uid="{00000000-0005-0000-0000-000065180000}"/>
    <cellStyle name="Ввод  6 9 2" xfId="20221" xr:uid="{00000000-0005-0000-0000-000066180000}"/>
    <cellStyle name="Ввод  7" xfId="1660" xr:uid="{00000000-0005-0000-0000-000067180000}"/>
    <cellStyle name="Ввод  7 10" xfId="20481" xr:uid="{00000000-0005-0000-0000-000068180000}"/>
    <cellStyle name="Ввод  7 2" xfId="5268" xr:uid="{00000000-0005-0000-0000-000069180000}"/>
    <cellStyle name="Ввод  7 2 2" xfId="10003" xr:uid="{00000000-0005-0000-0000-00006A180000}"/>
    <cellStyle name="Ввод  7 2 3" xfId="19376" xr:uid="{00000000-0005-0000-0000-00006B180000}"/>
    <cellStyle name="Ввод  7 3" xfId="2861" xr:uid="{00000000-0005-0000-0000-00006C180000}"/>
    <cellStyle name="Ввод  7 3 2" xfId="12146" xr:uid="{00000000-0005-0000-0000-00006D180000}"/>
    <cellStyle name="Ввод  7 3 3" xfId="19947" xr:uid="{00000000-0005-0000-0000-00006E180000}"/>
    <cellStyle name="Ввод  7 4" xfId="5605" xr:uid="{00000000-0005-0000-0000-00006F180000}"/>
    <cellStyle name="Ввод  7 4 2" xfId="12131" xr:uid="{00000000-0005-0000-0000-000070180000}"/>
    <cellStyle name="Ввод  7 4 3" xfId="19933" xr:uid="{00000000-0005-0000-0000-000071180000}"/>
    <cellStyle name="Ввод  7 5" xfId="2807" xr:uid="{00000000-0005-0000-0000-000072180000}"/>
    <cellStyle name="Ввод  7 5 2" xfId="12193" xr:uid="{00000000-0005-0000-0000-000073180000}"/>
    <cellStyle name="Ввод  7 5 3" xfId="19987" xr:uid="{00000000-0005-0000-0000-000074180000}"/>
    <cellStyle name="Ввод  7 6" xfId="12420" xr:uid="{00000000-0005-0000-0000-000075180000}"/>
    <cellStyle name="Ввод  7 6 2" xfId="20075" xr:uid="{00000000-0005-0000-0000-000076180000}"/>
    <cellStyle name="Ввод  7 7" xfId="14265" xr:uid="{00000000-0005-0000-0000-000077180000}"/>
    <cellStyle name="Ввод  7 7 2" xfId="20280" xr:uid="{00000000-0005-0000-0000-000078180000}"/>
    <cellStyle name="Ввод  7 8" xfId="6013" xr:uid="{00000000-0005-0000-0000-000079180000}"/>
    <cellStyle name="Ввод  7 9" xfId="6271" xr:uid="{00000000-0005-0000-0000-00007A180000}"/>
    <cellStyle name="Ввод  8" xfId="1661" xr:uid="{00000000-0005-0000-0000-00007B180000}"/>
    <cellStyle name="Ввод  8 10" xfId="20482" xr:uid="{00000000-0005-0000-0000-00007C180000}"/>
    <cellStyle name="Ввод  8 2" xfId="5269" xr:uid="{00000000-0005-0000-0000-00007D180000}"/>
    <cellStyle name="Ввод  8 2 2" xfId="10004" xr:uid="{00000000-0005-0000-0000-00007E180000}"/>
    <cellStyle name="Ввод  8 2 3" xfId="19377" xr:uid="{00000000-0005-0000-0000-00007F180000}"/>
    <cellStyle name="Ввод  8 3" xfId="5178" xr:uid="{00000000-0005-0000-0000-000080180000}"/>
    <cellStyle name="Ввод  8 3 2" xfId="11993" xr:uid="{00000000-0005-0000-0000-000081180000}"/>
    <cellStyle name="Ввод  8 3 3" xfId="19807" xr:uid="{00000000-0005-0000-0000-000082180000}"/>
    <cellStyle name="Ввод  8 4" xfId="2928" xr:uid="{00000000-0005-0000-0000-000083180000}"/>
    <cellStyle name="Ввод  8 4 2" xfId="10250" xr:uid="{00000000-0005-0000-0000-000084180000}"/>
    <cellStyle name="Ввод  8 4 3" xfId="19540" xr:uid="{00000000-0005-0000-0000-000085180000}"/>
    <cellStyle name="Ввод  8 5" xfId="5841" xr:uid="{00000000-0005-0000-0000-000086180000}"/>
    <cellStyle name="Ввод  8 5 2" xfId="10562" xr:uid="{00000000-0005-0000-0000-000087180000}"/>
    <cellStyle name="Ввод  8 5 3" xfId="19628" xr:uid="{00000000-0005-0000-0000-000088180000}"/>
    <cellStyle name="Ввод  8 6" xfId="12421" xr:uid="{00000000-0005-0000-0000-000089180000}"/>
    <cellStyle name="Ввод  8 6 2" xfId="20076" xr:uid="{00000000-0005-0000-0000-00008A180000}"/>
    <cellStyle name="Ввод  8 7" xfId="14266" xr:uid="{00000000-0005-0000-0000-00008B180000}"/>
    <cellStyle name="Ввод  8 7 2" xfId="20281" xr:uid="{00000000-0005-0000-0000-00008C180000}"/>
    <cellStyle name="Ввод  8 8" xfId="6014" xr:uid="{00000000-0005-0000-0000-00008D180000}"/>
    <cellStyle name="Ввод  8 9" xfId="6379" xr:uid="{00000000-0005-0000-0000-00008E180000}"/>
    <cellStyle name="Ввод  9" xfId="1662" xr:uid="{00000000-0005-0000-0000-00008F180000}"/>
    <cellStyle name="Ввод  9 10" xfId="20483" xr:uid="{00000000-0005-0000-0000-000090180000}"/>
    <cellStyle name="Ввод  9 2" xfId="5270" xr:uid="{00000000-0005-0000-0000-000091180000}"/>
    <cellStyle name="Ввод  9 2 2" xfId="10005" xr:uid="{00000000-0005-0000-0000-000092180000}"/>
    <cellStyle name="Ввод  9 2 3" xfId="19378" xr:uid="{00000000-0005-0000-0000-000093180000}"/>
    <cellStyle name="Ввод  9 3" xfId="5370" xr:uid="{00000000-0005-0000-0000-000094180000}"/>
    <cellStyle name="Ввод  9 3 2" xfId="12077" xr:uid="{00000000-0005-0000-0000-000095180000}"/>
    <cellStyle name="Ввод  9 3 3" xfId="19881" xr:uid="{00000000-0005-0000-0000-000096180000}"/>
    <cellStyle name="Ввод  9 4" xfId="5546" xr:uid="{00000000-0005-0000-0000-000097180000}"/>
    <cellStyle name="Ввод  9 4 2" xfId="9965" xr:uid="{00000000-0005-0000-0000-000098180000}"/>
    <cellStyle name="Ввод  9 4 3" xfId="19341" xr:uid="{00000000-0005-0000-0000-000099180000}"/>
    <cellStyle name="Ввод  9 5" xfId="5656" xr:uid="{00000000-0005-0000-0000-00009A180000}"/>
    <cellStyle name="Ввод  9 5 2" xfId="12152" xr:uid="{00000000-0005-0000-0000-00009B180000}"/>
    <cellStyle name="Ввод  9 5 3" xfId="19951" xr:uid="{00000000-0005-0000-0000-00009C180000}"/>
    <cellStyle name="Ввод  9 6" xfId="12422" xr:uid="{00000000-0005-0000-0000-00009D180000}"/>
    <cellStyle name="Ввод  9 6 2" xfId="20077" xr:uid="{00000000-0005-0000-0000-00009E180000}"/>
    <cellStyle name="Ввод  9 7" xfId="14267" xr:uid="{00000000-0005-0000-0000-00009F180000}"/>
    <cellStyle name="Ввод  9 7 2" xfId="20282" xr:uid="{00000000-0005-0000-0000-0000A0180000}"/>
    <cellStyle name="Ввод  9 8" xfId="6015" xr:uid="{00000000-0005-0000-0000-0000A1180000}"/>
    <cellStyle name="Ввод  9 9" xfId="6378" xr:uid="{00000000-0005-0000-0000-0000A2180000}"/>
    <cellStyle name="Виталий" xfId="131" xr:uid="{00000000-0005-0000-0000-0000A3180000}"/>
    <cellStyle name="Виталий 2" xfId="246" xr:uid="{00000000-0005-0000-0000-0000A4180000}"/>
    <cellStyle name="Виталий 2 2" xfId="3923" xr:uid="{00000000-0005-0000-0000-0000A5180000}"/>
    <cellStyle name="Виталий 2 2 2" xfId="5585" xr:uid="{00000000-0005-0000-0000-0000A6180000}"/>
    <cellStyle name="Виталий 2 2 2 2" xfId="10633" xr:uid="{00000000-0005-0000-0000-0000A7180000}"/>
    <cellStyle name="Виталий 2 2 2 3" xfId="19659" xr:uid="{00000000-0005-0000-0000-0000A8180000}"/>
    <cellStyle name="Виталий 2 2 3" xfId="5218" xr:uid="{00000000-0005-0000-0000-0000A9180000}"/>
    <cellStyle name="Виталий 2 2 3 2" xfId="10159" xr:uid="{00000000-0005-0000-0000-0000AA180000}"/>
    <cellStyle name="Виталий 2 2 3 3" xfId="19516" xr:uid="{00000000-0005-0000-0000-0000AB180000}"/>
    <cellStyle name="Виталий 2 2 4" xfId="5712" xr:uid="{00000000-0005-0000-0000-0000AC180000}"/>
    <cellStyle name="Виталий 2 2 4 2" xfId="9930" xr:uid="{00000000-0005-0000-0000-0000AD180000}"/>
    <cellStyle name="Виталий 2 2 4 3" xfId="19310" xr:uid="{00000000-0005-0000-0000-0000AE180000}"/>
    <cellStyle name="Виталий 2 2 5" xfId="2932" xr:uid="{00000000-0005-0000-0000-0000AF180000}"/>
    <cellStyle name="Виталий 2 2 5 2" xfId="12176" xr:uid="{00000000-0005-0000-0000-0000B0180000}"/>
    <cellStyle name="Виталий 2 2 5 3" xfId="19971" xr:uid="{00000000-0005-0000-0000-0000B1180000}"/>
    <cellStyle name="Виталий 2 2 6" xfId="12837" xr:uid="{00000000-0005-0000-0000-0000B2180000}"/>
    <cellStyle name="Виталий 2 2 6 2" xfId="20192" xr:uid="{00000000-0005-0000-0000-0000B3180000}"/>
    <cellStyle name="Виталий 2 2 7" xfId="14682" xr:uid="{00000000-0005-0000-0000-0000B4180000}"/>
    <cellStyle name="Виталий 2 2 7 2" xfId="20397" xr:uid="{00000000-0005-0000-0000-0000B5180000}"/>
    <cellStyle name="Виталий 2 2 8" xfId="6701" xr:uid="{00000000-0005-0000-0000-0000B6180000}"/>
    <cellStyle name="Виталий 2 2 9" xfId="19162" xr:uid="{00000000-0005-0000-0000-0000B7180000}"/>
    <cellStyle name="Виталий 3" xfId="233" xr:uid="{00000000-0005-0000-0000-0000B8180000}"/>
    <cellStyle name="Виталий 4" xfId="368" xr:uid="{00000000-0005-0000-0000-0000B9180000}"/>
    <cellStyle name="Виталий 4 2" xfId="3925" xr:uid="{00000000-0005-0000-0000-0000BA180000}"/>
    <cellStyle name="Виталий 4 2 2" xfId="5587" xr:uid="{00000000-0005-0000-0000-0000BB180000}"/>
    <cellStyle name="Виталий 4 2 2 2" xfId="10635" xr:uid="{00000000-0005-0000-0000-0000BC180000}"/>
    <cellStyle name="Виталий 4 2 2 3" xfId="19661" xr:uid="{00000000-0005-0000-0000-0000BD180000}"/>
    <cellStyle name="Виталий 4 2 3" xfId="5777" xr:uid="{00000000-0005-0000-0000-0000BE180000}"/>
    <cellStyle name="Виталий 4 2 3 2" xfId="10292" xr:uid="{00000000-0005-0000-0000-0000BF180000}"/>
    <cellStyle name="Виталий 4 2 3 3" xfId="19578" xr:uid="{00000000-0005-0000-0000-0000C0180000}"/>
    <cellStyle name="Виталий 4 2 4" xfId="5803" xr:uid="{00000000-0005-0000-0000-0000C1180000}"/>
    <cellStyle name="Виталий 4 2 4 2" xfId="12106" xr:uid="{00000000-0005-0000-0000-0000C2180000}"/>
    <cellStyle name="Виталий 4 2 4 3" xfId="19908" xr:uid="{00000000-0005-0000-0000-0000C3180000}"/>
    <cellStyle name="Виталий 4 2 5" xfId="5233" xr:uid="{00000000-0005-0000-0000-0000C4180000}"/>
    <cellStyle name="Виталий 4 2 5 2" xfId="11899" xr:uid="{00000000-0005-0000-0000-0000C5180000}"/>
    <cellStyle name="Виталий 4 2 5 3" xfId="19718" xr:uid="{00000000-0005-0000-0000-0000C6180000}"/>
    <cellStyle name="Виталий 4 2 6" xfId="12839" xr:uid="{00000000-0005-0000-0000-0000C7180000}"/>
    <cellStyle name="Виталий 4 2 6 2" xfId="20194" xr:uid="{00000000-0005-0000-0000-0000C8180000}"/>
    <cellStyle name="Виталий 4 2 7" xfId="14684" xr:uid="{00000000-0005-0000-0000-0000C9180000}"/>
    <cellStyle name="Виталий 4 2 7 2" xfId="20399" xr:uid="{00000000-0005-0000-0000-0000CA180000}"/>
    <cellStyle name="Виталий 4 2 8" xfId="6703" xr:uid="{00000000-0005-0000-0000-0000CB180000}"/>
    <cellStyle name="Виталий 4 2 9" xfId="19164" xr:uid="{00000000-0005-0000-0000-0000CC180000}"/>
    <cellStyle name="Вывод" xfId="952" builtinId="21" customBuiltin="1"/>
    <cellStyle name="Вывод 10" xfId="1663" xr:uid="{00000000-0005-0000-0000-0000CE180000}"/>
    <cellStyle name="Вывод 10 10" xfId="20484" xr:uid="{00000000-0005-0000-0000-0000CF180000}"/>
    <cellStyle name="Вывод 10 2" xfId="5271" xr:uid="{00000000-0005-0000-0000-0000D0180000}"/>
    <cellStyle name="Вывод 10 2 2" xfId="10006" xr:uid="{00000000-0005-0000-0000-0000D1180000}"/>
    <cellStyle name="Вывод 10 2 3" xfId="19379" xr:uid="{00000000-0005-0000-0000-0000D2180000}"/>
    <cellStyle name="Вывод 10 3" xfId="5700" xr:uid="{00000000-0005-0000-0000-0000D3180000}"/>
    <cellStyle name="Вывод 10 3 2" xfId="11936" xr:uid="{00000000-0005-0000-0000-0000D4180000}"/>
    <cellStyle name="Вывод 10 3 3" xfId="19752" xr:uid="{00000000-0005-0000-0000-0000D5180000}"/>
    <cellStyle name="Вывод 10 4" xfId="5706" xr:uid="{00000000-0005-0000-0000-0000D6180000}"/>
    <cellStyle name="Вывод 10 4 2" xfId="9929" xr:uid="{00000000-0005-0000-0000-0000D7180000}"/>
    <cellStyle name="Вывод 10 4 3" xfId="19309" xr:uid="{00000000-0005-0000-0000-0000D8180000}"/>
    <cellStyle name="Вывод 10 5" xfId="5517" xr:uid="{00000000-0005-0000-0000-0000D9180000}"/>
    <cellStyle name="Вывод 10 5 2" xfId="12035" xr:uid="{00000000-0005-0000-0000-0000DA180000}"/>
    <cellStyle name="Вывод 10 5 3" xfId="19844" xr:uid="{00000000-0005-0000-0000-0000DB180000}"/>
    <cellStyle name="Вывод 10 6" xfId="12423" xr:uid="{00000000-0005-0000-0000-0000DC180000}"/>
    <cellStyle name="Вывод 10 6 2" xfId="20078" xr:uid="{00000000-0005-0000-0000-0000DD180000}"/>
    <cellStyle name="Вывод 10 7" xfId="14268" xr:uid="{00000000-0005-0000-0000-0000DE180000}"/>
    <cellStyle name="Вывод 10 7 2" xfId="20283" xr:uid="{00000000-0005-0000-0000-0000DF180000}"/>
    <cellStyle name="Вывод 10 8" xfId="6016" xr:uid="{00000000-0005-0000-0000-0000E0180000}"/>
    <cellStyle name="Вывод 10 9" xfId="6377" xr:uid="{00000000-0005-0000-0000-0000E1180000}"/>
    <cellStyle name="Вывод 11" xfId="1664" xr:uid="{00000000-0005-0000-0000-0000E2180000}"/>
    <cellStyle name="Вывод 11 10" xfId="20485" xr:uid="{00000000-0005-0000-0000-0000E3180000}"/>
    <cellStyle name="Вывод 11 2" xfId="5272" xr:uid="{00000000-0005-0000-0000-0000E4180000}"/>
    <cellStyle name="Вывод 11 2 2" xfId="10007" xr:uid="{00000000-0005-0000-0000-0000E5180000}"/>
    <cellStyle name="Вывод 11 2 3" xfId="19380" xr:uid="{00000000-0005-0000-0000-0000E6180000}"/>
    <cellStyle name="Вывод 11 3" xfId="5771" xr:uid="{00000000-0005-0000-0000-0000E7180000}"/>
    <cellStyle name="Вывод 11 3 2" xfId="9905" xr:uid="{00000000-0005-0000-0000-0000E8180000}"/>
    <cellStyle name="Вывод 11 3 3" xfId="19287" xr:uid="{00000000-0005-0000-0000-0000E9180000}"/>
    <cellStyle name="Вывод 11 4" xfId="5799" xr:uid="{00000000-0005-0000-0000-0000EA180000}"/>
    <cellStyle name="Вывод 11 4 2" xfId="10274" xr:uid="{00000000-0005-0000-0000-0000EB180000}"/>
    <cellStyle name="Вывод 11 4 3" xfId="19562" xr:uid="{00000000-0005-0000-0000-0000EC180000}"/>
    <cellStyle name="Вывод 11 5" xfId="5561" xr:uid="{00000000-0005-0000-0000-0000ED180000}"/>
    <cellStyle name="Вывод 11 5 2" xfId="11923" xr:uid="{00000000-0005-0000-0000-0000EE180000}"/>
    <cellStyle name="Вывод 11 5 3" xfId="19739" xr:uid="{00000000-0005-0000-0000-0000EF180000}"/>
    <cellStyle name="Вывод 11 6" xfId="12424" xr:uid="{00000000-0005-0000-0000-0000F0180000}"/>
    <cellStyle name="Вывод 11 6 2" xfId="20079" xr:uid="{00000000-0005-0000-0000-0000F1180000}"/>
    <cellStyle name="Вывод 11 7" xfId="14269" xr:uid="{00000000-0005-0000-0000-0000F2180000}"/>
    <cellStyle name="Вывод 11 7 2" xfId="20284" xr:uid="{00000000-0005-0000-0000-0000F3180000}"/>
    <cellStyle name="Вывод 11 8" xfId="6017" xr:uid="{00000000-0005-0000-0000-0000F4180000}"/>
    <cellStyle name="Вывод 11 9" xfId="6370" xr:uid="{00000000-0005-0000-0000-0000F5180000}"/>
    <cellStyle name="Вывод 12" xfId="1665" xr:uid="{00000000-0005-0000-0000-0000F6180000}"/>
    <cellStyle name="Вывод 12 10" xfId="20486" xr:uid="{00000000-0005-0000-0000-0000F7180000}"/>
    <cellStyle name="Вывод 12 2" xfId="5273" xr:uid="{00000000-0005-0000-0000-0000F8180000}"/>
    <cellStyle name="Вывод 12 2 2" xfId="10008" xr:uid="{00000000-0005-0000-0000-0000F9180000}"/>
    <cellStyle name="Вывод 12 2 3" xfId="19381" xr:uid="{00000000-0005-0000-0000-0000FA180000}"/>
    <cellStyle name="Вывод 12 3" xfId="5636" xr:uid="{00000000-0005-0000-0000-0000FB180000}"/>
    <cellStyle name="Вывод 12 3 2" xfId="10566" xr:uid="{00000000-0005-0000-0000-0000FC180000}"/>
    <cellStyle name="Вывод 12 3 3" xfId="19630" xr:uid="{00000000-0005-0000-0000-0000FD180000}"/>
    <cellStyle name="Вывод 12 4" xfId="5206" xr:uid="{00000000-0005-0000-0000-0000FE180000}"/>
    <cellStyle name="Вывод 12 4 2" xfId="11867" xr:uid="{00000000-0005-0000-0000-0000FF180000}"/>
    <cellStyle name="Вывод 12 4 3" xfId="19687" xr:uid="{00000000-0005-0000-0000-000000190000}"/>
    <cellStyle name="Вывод 12 5" xfId="5689" xr:uid="{00000000-0005-0000-0000-000001190000}"/>
    <cellStyle name="Вывод 12 5 2" xfId="11865" xr:uid="{00000000-0005-0000-0000-000002190000}"/>
    <cellStyle name="Вывод 12 5 3" xfId="19685" xr:uid="{00000000-0005-0000-0000-000003190000}"/>
    <cellStyle name="Вывод 12 6" xfId="12425" xr:uid="{00000000-0005-0000-0000-000004190000}"/>
    <cellStyle name="Вывод 12 6 2" xfId="20080" xr:uid="{00000000-0005-0000-0000-000005190000}"/>
    <cellStyle name="Вывод 12 7" xfId="14270" xr:uid="{00000000-0005-0000-0000-000006190000}"/>
    <cellStyle name="Вывод 12 7 2" xfId="20285" xr:uid="{00000000-0005-0000-0000-000007190000}"/>
    <cellStyle name="Вывод 12 8" xfId="6018" xr:uid="{00000000-0005-0000-0000-000008190000}"/>
    <cellStyle name="Вывод 12 9" xfId="6376" xr:uid="{00000000-0005-0000-0000-000009190000}"/>
    <cellStyle name="Вывод 13" xfId="1666" xr:uid="{00000000-0005-0000-0000-00000A190000}"/>
    <cellStyle name="Вывод 13 10" xfId="20487" xr:uid="{00000000-0005-0000-0000-00000B190000}"/>
    <cellStyle name="Вывод 13 2" xfId="5274" xr:uid="{00000000-0005-0000-0000-00000C190000}"/>
    <cellStyle name="Вывод 13 2 2" xfId="10009" xr:uid="{00000000-0005-0000-0000-00000D190000}"/>
    <cellStyle name="Вывод 13 2 3" xfId="19382" xr:uid="{00000000-0005-0000-0000-00000E190000}"/>
    <cellStyle name="Вывод 13 3" xfId="5521" xr:uid="{00000000-0005-0000-0000-00000F190000}"/>
    <cellStyle name="Вывод 13 3 2" xfId="9686" xr:uid="{00000000-0005-0000-0000-000010190000}"/>
    <cellStyle name="Вывод 13 3 3" xfId="19192" xr:uid="{00000000-0005-0000-0000-000011190000}"/>
    <cellStyle name="Вывод 13 4" xfId="5155" xr:uid="{00000000-0005-0000-0000-000012190000}"/>
    <cellStyle name="Вывод 13 4 2" xfId="9701" xr:uid="{00000000-0005-0000-0000-000013190000}"/>
    <cellStyle name="Вывод 13 4 3" xfId="19204" xr:uid="{00000000-0005-0000-0000-000014190000}"/>
    <cellStyle name="Вывод 13 5" xfId="5604" xr:uid="{00000000-0005-0000-0000-000015190000}"/>
    <cellStyle name="Вывод 13 5 2" xfId="10290" xr:uid="{00000000-0005-0000-0000-000016190000}"/>
    <cellStyle name="Вывод 13 5 3" xfId="19576" xr:uid="{00000000-0005-0000-0000-000017190000}"/>
    <cellStyle name="Вывод 13 6" xfId="12426" xr:uid="{00000000-0005-0000-0000-000018190000}"/>
    <cellStyle name="Вывод 13 6 2" xfId="20081" xr:uid="{00000000-0005-0000-0000-000019190000}"/>
    <cellStyle name="Вывод 13 7" xfId="14271" xr:uid="{00000000-0005-0000-0000-00001A190000}"/>
    <cellStyle name="Вывод 13 7 2" xfId="20286" xr:uid="{00000000-0005-0000-0000-00001B190000}"/>
    <cellStyle name="Вывод 13 8" xfId="6019" xr:uid="{00000000-0005-0000-0000-00001C190000}"/>
    <cellStyle name="Вывод 13 9" xfId="6373" xr:uid="{00000000-0005-0000-0000-00001D190000}"/>
    <cellStyle name="Вывод 14" xfId="1667" xr:uid="{00000000-0005-0000-0000-00001E190000}"/>
    <cellStyle name="Вывод 14 10" xfId="20488" xr:uid="{00000000-0005-0000-0000-00001F190000}"/>
    <cellStyle name="Вывод 14 2" xfId="5275" xr:uid="{00000000-0005-0000-0000-000020190000}"/>
    <cellStyle name="Вывод 14 2 2" xfId="10010" xr:uid="{00000000-0005-0000-0000-000021190000}"/>
    <cellStyle name="Вывод 14 2 3" xfId="19383" xr:uid="{00000000-0005-0000-0000-000022190000}"/>
    <cellStyle name="Вывод 14 3" xfId="5371" xr:uid="{00000000-0005-0000-0000-000023190000}"/>
    <cellStyle name="Вывод 14 3 2" xfId="11906" xr:uid="{00000000-0005-0000-0000-000024190000}"/>
    <cellStyle name="Вывод 14 3 3" xfId="19725" xr:uid="{00000000-0005-0000-0000-000025190000}"/>
    <cellStyle name="Вывод 14 4" xfId="5545" xr:uid="{00000000-0005-0000-0000-000026190000}"/>
    <cellStyle name="Вывод 14 4 2" xfId="9933" xr:uid="{00000000-0005-0000-0000-000027190000}"/>
    <cellStyle name="Вывод 14 4 3" xfId="19313" xr:uid="{00000000-0005-0000-0000-000028190000}"/>
    <cellStyle name="Вывод 14 5" xfId="5825" xr:uid="{00000000-0005-0000-0000-000029190000}"/>
    <cellStyle name="Вывод 14 5 2" xfId="9950" xr:uid="{00000000-0005-0000-0000-00002A190000}"/>
    <cellStyle name="Вывод 14 5 3" xfId="19328" xr:uid="{00000000-0005-0000-0000-00002B190000}"/>
    <cellStyle name="Вывод 14 6" xfId="12427" xr:uid="{00000000-0005-0000-0000-00002C190000}"/>
    <cellStyle name="Вывод 14 6 2" xfId="20082" xr:uid="{00000000-0005-0000-0000-00002D190000}"/>
    <cellStyle name="Вывод 14 7" xfId="14272" xr:uid="{00000000-0005-0000-0000-00002E190000}"/>
    <cellStyle name="Вывод 14 7 2" xfId="20287" xr:uid="{00000000-0005-0000-0000-00002F190000}"/>
    <cellStyle name="Вывод 14 8" xfId="6020" xr:uid="{00000000-0005-0000-0000-000030190000}"/>
    <cellStyle name="Вывод 14 9" xfId="6375" xr:uid="{00000000-0005-0000-0000-000031190000}"/>
    <cellStyle name="Вывод 15" xfId="1668" xr:uid="{00000000-0005-0000-0000-000032190000}"/>
    <cellStyle name="Вывод 15 10" xfId="20489" xr:uid="{00000000-0005-0000-0000-000033190000}"/>
    <cellStyle name="Вывод 15 2" xfId="5276" xr:uid="{00000000-0005-0000-0000-000034190000}"/>
    <cellStyle name="Вывод 15 2 2" xfId="10011" xr:uid="{00000000-0005-0000-0000-000035190000}"/>
    <cellStyle name="Вывод 15 2 3" xfId="19384" xr:uid="{00000000-0005-0000-0000-000036190000}"/>
    <cellStyle name="Вывод 15 3" xfId="5784" xr:uid="{00000000-0005-0000-0000-000037190000}"/>
    <cellStyle name="Вывод 15 3 2" xfId="12046" xr:uid="{00000000-0005-0000-0000-000038190000}"/>
    <cellStyle name="Вывод 15 3 3" xfId="19854" xr:uid="{00000000-0005-0000-0000-000039190000}"/>
    <cellStyle name="Вывод 15 4" xfId="5810" xr:uid="{00000000-0005-0000-0000-00003A190000}"/>
    <cellStyle name="Вывод 15 4 2" xfId="12122" xr:uid="{00000000-0005-0000-0000-00003B190000}"/>
    <cellStyle name="Вывод 15 4 3" xfId="19924" xr:uid="{00000000-0005-0000-0000-00003C190000}"/>
    <cellStyle name="Вывод 15 5" xfId="2829" xr:uid="{00000000-0005-0000-0000-00003D190000}"/>
    <cellStyle name="Вывод 15 5 2" xfId="11924" xr:uid="{00000000-0005-0000-0000-00003E190000}"/>
    <cellStyle name="Вывод 15 5 3" xfId="19740" xr:uid="{00000000-0005-0000-0000-00003F190000}"/>
    <cellStyle name="Вывод 15 6" xfId="12428" xr:uid="{00000000-0005-0000-0000-000040190000}"/>
    <cellStyle name="Вывод 15 6 2" xfId="20083" xr:uid="{00000000-0005-0000-0000-000041190000}"/>
    <cellStyle name="Вывод 15 7" xfId="14273" xr:uid="{00000000-0005-0000-0000-000042190000}"/>
    <cellStyle name="Вывод 15 7 2" xfId="20288" xr:uid="{00000000-0005-0000-0000-000043190000}"/>
    <cellStyle name="Вывод 15 8" xfId="6021" xr:uid="{00000000-0005-0000-0000-000044190000}"/>
    <cellStyle name="Вывод 15 9" xfId="6372" xr:uid="{00000000-0005-0000-0000-000045190000}"/>
    <cellStyle name="Вывод 16" xfId="1669" xr:uid="{00000000-0005-0000-0000-000046190000}"/>
    <cellStyle name="Вывод 16 10" xfId="20490" xr:uid="{00000000-0005-0000-0000-000047190000}"/>
    <cellStyle name="Вывод 16 2" xfId="5277" xr:uid="{00000000-0005-0000-0000-000048190000}"/>
    <cellStyle name="Вывод 16 2 2" xfId="10012" xr:uid="{00000000-0005-0000-0000-000049190000}"/>
    <cellStyle name="Вывод 16 2 3" xfId="19385" xr:uid="{00000000-0005-0000-0000-00004A190000}"/>
    <cellStyle name="Вывод 16 3" xfId="5654" xr:uid="{00000000-0005-0000-0000-00004B190000}"/>
    <cellStyle name="Вывод 16 3 2" xfId="12125" xr:uid="{00000000-0005-0000-0000-00004C190000}"/>
    <cellStyle name="Вывод 16 3 3" xfId="19927" xr:uid="{00000000-0005-0000-0000-00004D190000}"/>
    <cellStyle name="Вывод 16 4" xfId="5542" xr:uid="{00000000-0005-0000-0000-00004E190000}"/>
    <cellStyle name="Вывод 16 4 2" xfId="12171" xr:uid="{00000000-0005-0000-0000-00004F190000}"/>
    <cellStyle name="Вывод 16 4 3" xfId="19966" xr:uid="{00000000-0005-0000-0000-000050190000}"/>
    <cellStyle name="Вывод 16 5" xfId="5642" xr:uid="{00000000-0005-0000-0000-000051190000}"/>
    <cellStyle name="Вывод 16 5 2" xfId="12184" xr:uid="{00000000-0005-0000-0000-000052190000}"/>
    <cellStyle name="Вывод 16 5 3" xfId="19978" xr:uid="{00000000-0005-0000-0000-000053190000}"/>
    <cellStyle name="Вывод 16 6" xfId="12429" xr:uid="{00000000-0005-0000-0000-000054190000}"/>
    <cellStyle name="Вывод 16 6 2" xfId="20084" xr:uid="{00000000-0005-0000-0000-000055190000}"/>
    <cellStyle name="Вывод 16 7" xfId="14274" xr:uid="{00000000-0005-0000-0000-000056190000}"/>
    <cellStyle name="Вывод 16 7 2" xfId="20289" xr:uid="{00000000-0005-0000-0000-000057190000}"/>
    <cellStyle name="Вывод 16 8" xfId="6022" xr:uid="{00000000-0005-0000-0000-000058190000}"/>
    <cellStyle name="Вывод 16 9" xfId="6374" xr:uid="{00000000-0005-0000-0000-000059190000}"/>
    <cellStyle name="Вывод 17" xfId="1670" xr:uid="{00000000-0005-0000-0000-00005A190000}"/>
    <cellStyle name="Вывод 17 10" xfId="20491" xr:uid="{00000000-0005-0000-0000-00005B190000}"/>
    <cellStyle name="Вывод 17 2" xfId="5278" xr:uid="{00000000-0005-0000-0000-00005C190000}"/>
    <cellStyle name="Вывод 17 2 2" xfId="10013" xr:uid="{00000000-0005-0000-0000-00005D190000}"/>
    <cellStyle name="Вывод 17 2 3" xfId="19386" xr:uid="{00000000-0005-0000-0000-00005E190000}"/>
    <cellStyle name="Вывод 17 3" xfId="5722" xr:uid="{00000000-0005-0000-0000-00005F190000}"/>
    <cellStyle name="Вывод 17 3 2" xfId="11974" xr:uid="{00000000-0005-0000-0000-000060190000}"/>
    <cellStyle name="Вывод 17 3 3" xfId="19789" xr:uid="{00000000-0005-0000-0000-000061190000}"/>
    <cellStyle name="Вывод 17 4" xfId="5184" xr:uid="{00000000-0005-0000-0000-000062190000}"/>
    <cellStyle name="Вывод 17 4 2" xfId="11887" xr:uid="{00000000-0005-0000-0000-000063190000}"/>
    <cellStyle name="Вывод 17 4 3" xfId="19707" xr:uid="{00000000-0005-0000-0000-000064190000}"/>
    <cellStyle name="Вывод 17 5" xfId="5830" xr:uid="{00000000-0005-0000-0000-000065190000}"/>
    <cellStyle name="Вывод 17 5 2" xfId="9717" xr:uid="{00000000-0005-0000-0000-000066190000}"/>
    <cellStyle name="Вывод 17 5 3" xfId="19209" xr:uid="{00000000-0005-0000-0000-000067190000}"/>
    <cellStyle name="Вывод 17 6" xfId="12430" xr:uid="{00000000-0005-0000-0000-000068190000}"/>
    <cellStyle name="Вывод 17 6 2" xfId="20085" xr:uid="{00000000-0005-0000-0000-000069190000}"/>
    <cellStyle name="Вывод 17 7" xfId="14275" xr:uid="{00000000-0005-0000-0000-00006A190000}"/>
    <cellStyle name="Вывод 17 7 2" xfId="20290" xr:uid="{00000000-0005-0000-0000-00006B190000}"/>
    <cellStyle name="Вывод 17 8" xfId="6023" xr:uid="{00000000-0005-0000-0000-00006C190000}"/>
    <cellStyle name="Вывод 17 9" xfId="6371" xr:uid="{00000000-0005-0000-0000-00006D190000}"/>
    <cellStyle name="Вывод 18" xfId="1671" xr:uid="{00000000-0005-0000-0000-00006E190000}"/>
    <cellStyle name="Вывод 18 10" xfId="20492" xr:uid="{00000000-0005-0000-0000-00006F190000}"/>
    <cellStyle name="Вывод 18 2" xfId="5279" xr:uid="{00000000-0005-0000-0000-000070190000}"/>
    <cellStyle name="Вывод 18 2 2" xfId="10014" xr:uid="{00000000-0005-0000-0000-000071190000}"/>
    <cellStyle name="Вывод 18 2 3" xfId="19387" xr:uid="{00000000-0005-0000-0000-000072190000}"/>
    <cellStyle name="Вывод 18 3" xfId="5594" xr:uid="{00000000-0005-0000-0000-000073190000}"/>
    <cellStyle name="Вывод 18 3 2" xfId="11871" xr:uid="{00000000-0005-0000-0000-000074190000}"/>
    <cellStyle name="Вывод 18 3 3" xfId="19691" xr:uid="{00000000-0005-0000-0000-000075190000}"/>
    <cellStyle name="Вывод 18 4" xfId="5543" xr:uid="{00000000-0005-0000-0000-000076190000}"/>
    <cellStyle name="Вывод 18 4 2" xfId="10485" xr:uid="{00000000-0005-0000-0000-000077190000}"/>
    <cellStyle name="Вывод 18 4 3" xfId="19619" xr:uid="{00000000-0005-0000-0000-000078190000}"/>
    <cellStyle name="Вывод 18 5" xfId="5241" xr:uid="{00000000-0005-0000-0000-000079190000}"/>
    <cellStyle name="Вывод 18 5 2" xfId="10065" xr:uid="{00000000-0005-0000-0000-00007A190000}"/>
    <cellStyle name="Вывод 18 5 3" xfId="19436" xr:uid="{00000000-0005-0000-0000-00007B190000}"/>
    <cellStyle name="Вывод 18 6" xfId="12431" xr:uid="{00000000-0005-0000-0000-00007C190000}"/>
    <cellStyle name="Вывод 18 6 2" xfId="20086" xr:uid="{00000000-0005-0000-0000-00007D190000}"/>
    <cellStyle name="Вывод 18 7" xfId="14276" xr:uid="{00000000-0005-0000-0000-00007E190000}"/>
    <cellStyle name="Вывод 18 7 2" xfId="20291" xr:uid="{00000000-0005-0000-0000-00007F190000}"/>
    <cellStyle name="Вывод 18 8" xfId="6024" xr:uid="{00000000-0005-0000-0000-000080190000}"/>
    <cellStyle name="Вывод 18 9" xfId="6270" xr:uid="{00000000-0005-0000-0000-000081190000}"/>
    <cellStyle name="Вывод 19" xfId="1672" xr:uid="{00000000-0005-0000-0000-000082190000}"/>
    <cellStyle name="Вывод 19 10" xfId="20493" xr:uid="{00000000-0005-0000-0000-000083190000}"/>
    <cellStyle name="Вывод 19 2" xfId="5280" xr:uid="{00000000-0005-0000-0000-000084190000}"/>
    <cellStyle name="Вывод 19 2 2" xfId="10015" xr:uid="{00000000-0005-0000-0000-000085190000}"/>
    <cellStyle name="Вывод 19 2 3" xfId="19388" xr:uid="{00000000-0005-0000-0000-000086190000}"/>
    <cellStyle name="Вывод 19 3" xfId="5685" xr:uid="{00000000-0005-0000-0000-000087190000}"/>
    <cellStyle name="Вывод 19 3 2" xfId="12021" xr:uid="{00000000-0005-0000-0000-000088190000}"/>
    <cellStyle name="Вывод 19 3 3" xfId="19831" xr:uid="{00000000-0005-0000-0000-000089190000}"/>
    <cellStyle name="Вывод 19 4" xfId="5193" xr:uid="{00000000-0005-0000-0000-00008A190000}"/>
    <cellStyle name="Вывод 19 4 2" xfId="10280" xr:uid="{00000000-0005-0000-0000-00008B190000}"/>
    <cellStyle name="Вывод 19 4 3" xfId="19567" xr:uid="{00000000-0005-0000-0000-00008C190000}"/>
    <cellStyle name="Вывод 19 5" xfId="5739" xr:uid="{00000000-0005-0000-0000-00008D190000}"/>
    <cellStyle name="Вывод 19 5 2" xfId="9759" xr:uid="{00000000-0005-0000-0000-00008E190000}"/>
    <cellStyle name="Вывод 19 5 3" xfId="19236" xr:uid="{00000000-0005-0000-0000-00008F190000}"/>
    <cellStyle name="Вывод 19 6" xfId="12432" xr:uid="{00000000-0005-0000-0000-000090190000}"/>
    <cellStyle name="Вывод 19 6 2" xfId="20087" xr:uid="{00000000-0005-0000-0000-000091190000}"/>
    <cellStyle name="Вывод 19 7" xfId="14277" xr:uid="{00000000-0005-0000-0000-000092190000}"/>
    <cellStyle name="Вывод 19 7 2" xfId="20292" xr:uid="{00000000-0005-0000-0000-000093190000}"/>
    <cellStyle name="Вывод 19 8" xfId="6025" xr:uid="{00000000-0005-0000-0000-000094190000}"/>
    <cellStyle name="Вывод 19 9" xfId="6269" xr:uid="{00000000-0005-0000-0000-000095190000}"/>
    <cellStyle name="Вывод 2" xfId="132" xr:uid="{00000000-0005-0000-0000-000096190000}"/>
    <cellStyle name="Вывод 2 10" xfId="2238" xr:uid="{00000000-0005-0000-0000-000097190000}"/>
    <cellStyle name="Вывод 2 10 2" xfId="14054" xr:uid="{00000000-0005-0000-0000-000098190000}"/>
    <cellStyle name="Вывод 2 10 3" xfId="20196" xr:uid="{00000000-0005-0000-0000-000099190000}"/>
    <cellStyle name="Вывод 2 11" xfId="6026" xr:uid="{00000000-0005-0000-0000-00009A190000}"/>
    <cellStyle name="Вывод 2 12" xfId="6369" xr:uid="{00000000-0005-0000-0000-00009B190000}"/>
    <cellStyle name="Вывод 2 13" xfId="20494" xr:uid="{00000000-0005-0000-0000-00009C190000}"/>
    <cellStyle name="Вывод 2 2" xfId="133" xr:uid="{00000000-0005-0000-0000-00009D190000}"/>
    <cellStyle name="Вывод 2 2 10" xfId="6368" xr:uid="{00000000-0005-0000-0000-00009E190000}"/>
    <cellStyle name="Вывод 2 2 11" xfId="20495" xr:uid="{00000000-0005-0000-0000-00009F190000}"/>
    <cellStyle name="Вывод 2 2 2" xfId="1673" xr:uid="{00000000-0005-0000-0000-0000A0190000}"/>
    <cellStyle name="Вывод 2 2 2 10" xfId="20496" xr:uid="{00000000-0005-0000-0000-0000A1190000}"/>
    <cellStyle name="Вывод 2 2 2 2" xfId="5281" xr:uid="{00000000-0005-0000-0000-0000A2190000}"/>
    <cellStyle name="Вывод 2 2 2 2 2" xfId="10016" xr:uid="{00000000-0005-0000-0000-0000A3190000}"/>
    <cellStyle name="Вывод 2 2 2 2 3" xfId="19389" xr:uid="{00000000-0005-0000-0000-0000A4190000}"/>
    <cellStyle name="Вывод 2 2 2 3" xfId="5752" xr:uid="{00000000-0005-0000-0000-0000A5190000}"/>
    <cellStyle name="Вывод 2 2 2 3 2" xfId="12102" xr:uid="{00000000-0005-0000-0000-0000A6190000}"/>
    <cellStyle name="Вывод 2 2 2 3 3" xfId="19904" xr:uid="{00000000-0005-0000-0000-0000A7190000}"/>
    <cellStyle name="Вывод 2 2 2 4" xfId="5179" xr:uid="{00000000-0005-0000-0000-0000A8190000}"/>
    <cellStyle name="Вывод 2 2 2 4 2" xfId="9716" xr:uid="{00000000-0005-0000-0000-0000A9190000}"/>
    <cellStyle name="Вывод 2 2 2 4 3" xfId="19208" xr:uid="{00000000-0005-0000-0000-0000AA190000}"/>
    <cellStyle name="Вывод 2 2 2 5" xfId="5408" xr:uid="{00000000-0005-0000-0000-0000AB190000}"/>
    <cellStyle name="Вывод 2 2 2 5 2" xfId="10334" xr:uid="{00000000-0005-0000-0000-0000AC190000}"/>
    <cellStyle name="Вывод 2 2 2 5 3" xfId="19599" xr:uid="{00000000-0005-0000-0000-0000AD190000}"/>
    <cellStyle name="Вывод 2 2 2 6" xfId="12433" xr:uid="{00000000-0005-0000-0000-0000AE190000}"/>
    <cellStyle name="Вывод 2 2 2 6 2" xfId="20088" xr:uid="{00000000-0005-0000-0000-0000AF190000}"/>
    <cellStyle name="Вывод 2 2 2 7" xfId="14278" xr:uid="{00000000-0005-0000-0000-0000B0190000}"/>
    <cellStyle name="Вывод 2 2 2 7 2" xfId="20293" xr:uid="{00000000-0005-0000-0000-0000B1190000}"/>
    <cellStyle name="Вывод 2 2 2 8" xfId="6028" xr:uid="{00000000-0005-0000-0000-0000B2190000}"/>
    <cellStyle name="Вывод 2 2 2 9" xfId="6367" xr:uid="{00000000-0005-0000-0000-0000B3190000}"/>
    <cellStyle name="Вывод 2 2 3" xfId="2930" xr:uid="{00000000-0005-0000-0000-0000B4190000}"/>
    <cellStyle name="Вывод 2 2 3 2" xfId="9690" xr:uid="{00000000-0005-0000-0000-0000B5190000}"/>
    <cellStyle name="Вывод 2 2 3 3" xfId="19196" xr:uid="{00000000-0005-0000-0000-0000B6190000}"/>
    <cellStyle name="Вывод 2 2 4" xfId="5659" xr:uid="{00000000-0005-0000-0000-0000B7190000}"/>
    <cellStyle name="Вывод 2 2 4 2" xfId="12141" xr:uid="{00000000-0005-0000-0000-0000B8190000}"/>
    <cellStyle name="Вывод 2 2 4 3" xfId="19942" xr:uid="{00000000-0005-0000-0000-0000B9190000}"/>
    <cellStyle name="Вывод 2 2 5" xfId="5201" xr:uid="{00000000-0005-0000-0000-0000BA190000}"/>
    <cellStyle name="Вывод 2 2 5 2" xfId="10551" xr:uid="{00000000-0005-0000-0000-0000BB190000}"/>
    <cellStyle name="Вывод 2 2 5 3" xfId="19624" xr:uid="{00000000-0005-0000-0000-0000BC190000}"/>
    <cellStyle name="Вывод 2 2 6" xfId="5611" xr:uid="{00000000-0005-0000-0000-0000BD190000}"/>
    <cellStyle name="Вывод 2 2 6 2" xfId="12189" xr:uid="{00000000-0005-0000-0000-0000BE190000}"/>
    <cellStyle name="Вывод 2 2 6 3" xfId="19983" xr:uid="{00000000-0005-0000-0000-0000BF190000}"/>
    <cellStyle name="Вывод 2 2 7" xfId="12228" xr:uid="{00000000-0005-0000-0000-0000C0190000}"/>
    <cellStyle name="Вывод 2 2 7 2" xfId="20001" xr:uid="{00000000-0005-0000-0000-0000C1190000}"/>
    <cellStyle name="Вывод 2 2 8" xfId="14073" xr:uid="{00000000-0005-0000-0000-0000C2190000}"/>
    <cellStyle name="Вывод 2 2 8 2" xfId="20206" xr:uid="{00000000-0005-0000-0000-0000C3190000}"/>
    <cellStyle name="Вывод 2 2 9" xfId="6027" xr:uid="{00000000-0005-0000-0000-0000C4190000}"/>
    <cellStyle name="Вывод 2 3" xfId="1674" xr:uid="{00000000-0005-0000-0000-0000C5190000}"/>
    <cellStyle name="Вывод 2 3 10" xfId="20497" xr:uid="{00000000-0005-0000-0000-0000C6190000}"/>
    <cellStyle name="Вывод 2 3 2" xfId="5282" xr:uid="{00000000-0005-0000-0000-0000C7190000}"/>
    <cellStyle name="Вывод 2 3 2 2" xfId="10017" xr:uid="{00000000-0005-0000-0000-0000C8190000}"/>
    <cellStyle name="Вывод 2 3 2 3" xfId="19390" xr:uid="{00000000-0005-0000-0000-0000C9190000}"/>
    <cellStyle name="Вывод 2 3 3" xfId="5624" xr:uid="{00000000-0005-0000-0000-0000CA190000}"/>
    <cellStyle name="Вывод 2 3 3 2" xfId="11954" xr:uid="{00000000-0005-0000-0000-0000CB190000}"/>
    <cellStyle name="Вывод 2 3 3 3" xfId="19770" xr:uid="{00000000-0005-0000-0000-0000CC190000}"/>
    <cellStyle name="Вывод 2 3 4" xfId="5513" xr:uid="{00000000-0005-0000-0000-0000CD190000}"/>
    <cellStyle name="Вывод 2 3 4 2" xfId="9932" xr:uid="{00000000-0005-0000-0000-0000CE190000}"/>
    <cellStyle name="Вывод 2 3 4 3" xfId="19312" xr:uid="{00000000-0005-0000-0000-0000CF190000}"/>
    <cellStyle name="Вывод 2 3 5" xfId="5138" xr:uid="{00000000-0005-0000-0000-0000D0190000}"/>
    <cellStyle name="Вывод 2 3 5 2" xfId="12091" xr:uid="{00000000-0005-0000-0000-0000D1190000}"/>
    <cellStyle name="Вывод 2 3 5 3" xfId="19893" xr:uid="{00000000-0005-0000-0000-0000D2190000}"/>
    <cellStyle name="Вывод 2 3 6" xfId="12434" xr:uid="{00000000-0005-0000-0000-0000D3190000}"/>
    <cellStyle name="Вывод 2 3 6 2" xfId="20089" xr:uid="{00000000-0005-0000-0000-0000D4190000}"/>
    <cellStyle name="Вывод 2 3 7" xfId="14279" xr:uid="{00000000-0005-0000-0000-0000D5190000}"/>
    <cellStyle name="Вывод 2 3 7 2" xfId="20294" xr:uid="{00000000-0005-0000-0000-0000D6190000}"/>
    <cellStyle name="Вывод 2 3 8" xfId="6029" xr:uid="{00000000-0005-0000-0000-0000D7190000}"/>
    <cellStyle name="Вывод 2 3 9" xfId="6366" xr:uid="{00000000-0005-0000-0000-0000D8190000}"/>
    <cellStyle name="Вывод 2 4" xfId="3820" xr:uid="{00000000-0005-0000-0000-0000D9190000}"/>
    <cellStyle name="Вывод 2 4 2" xfId="5563" xr:uid="{00000000-0005-0000-0000-0000DA190000}"/>
    <cellStyle name="Вывод 2 4 2 2" xfId="10584" xr:uid="{00000000-0005-0000-0000-0000DB190000}"/>
    <cellStyle name="Вывод 2 4 2 3" xfId="19646" xr:uid="{00000000-0005-0000-0000-0000DC190000}"/>
    <cellStyle name="Вывод 2 4 3" xfId="5495" xr:uid="{00000000-0005-0000-0000-0000DD190000}"/>
    <cellStyle name="Вывод 2 4 3 2" xfId="10281" xr:uid="{00000000-0005-0000-0000-0000DE190000}"/>
    <cellStyle name="Вывод 2 4 3 3" xfId="19568" xr:uid="{00000000-0005-0000-0000-0000DF190000}"/>
    <cellStyle name="Вывод 2 4 4" xfId="5450" xr:uid="{00000000-0005-0000-0000-0000E0190000}"/>
    <cellStyle name="Вывод 2 4 4 2" xfId="12168" xr:uid="{00000000-0005-0000-0000-0000E1190000}"/>
    <cellStyle name="Вывод 2 4 4 3" xfId="19965" xr:uid="{00000000-0005-0000-0000-0000E2190000}"/>
    <cellStyle name="Вывод 2 4 5" xfId="5827" xr:uid="{00000000-0005-0000-0000-0000E3190000}"/>
    <cellStyle name="Вывод 2 4 5 2" xfId="11959" xr:uid="{00000000-0005-0000-0000-0000E4190000}"/>
    <cellStyle name="Вывод 2 4 5 3" xfId="19775" xr:uid="{00000000-0005-0000-0000-0000E5190000}"/>
    <cellStyle name="Вывод 2 4 6" xfId="12796" xr:uid="{00000000-0005-0000-0000-0000E6190000}"/>
    <cellStyle name="Вывод 2 4 6 2" xfId="20185" xr:uid="{00000000-0005-0000-0000-0000E7190000}"/>
    <cellStyle name="Вывод 2 4 7" xfId="14641" xr:uid="{00000000-0005-0000-0000-0000E8190000}"/>
    <cellStyle name="Вывод 2 4 7 2" xfId="20390" xr:uid="{00000000-0005-0000-0000-0000E9190000}"/>
    <cellStyle name="Вывод 2 4 8" xfId="6635" xr:uid="{00000000-0005-0000-0000-0000EA190000}"/>
    <cellStyle name="Вывод 2 4 9" xfId="19155" xr:uid="{00000000-0005-0000-0000-0000EB190000}"/>
    <cellStyle name="Вывод 2 5" xfId="2924" xr:uid="{00000000-0005-0000-0000-0000EC190000}"/>
    <cellStyle name="Вывод 2 5 2" xfId="9653" xr:uid="{00000000-0005-0000-0000-0000ED190000}"/>
    <cellStyle name="Вывод 2 5 3" xfId="19172" xr:uid="{00000000-0005-0000-0000-0000EE190000}"/>
    <cellStyle name="Вывод 2 6" xfId="5792" xr:uid="{00000000-0005-0000-0000-0000EF190000}"/>
    <cellStyle name="Вывод 2 6 2" xfId="11940" xr:uid="{00000000-0005-0000-0000-0000F0190000}"/>
    <cellStyle name="Вывод 2 6 3" xfId="19756" xr:uid="{00000000-0005-0000-0000-0000F1190000}"/>
    <cellStyle name="Вывод 2 7" xfId="5818" xr:uid="{00000000-0005-0000-0000-0000F2190000}"/>
    <cellStyle name="Вывод 2 7 2" xfId="9794" xr:uid="{00000000-0005-0000-0000-0000F3190000}"/>
    <cellStyle name="Вывод 2 7 3" xfId="19242" xr:uid="{00000000-0005-0000-0000-0000F4190000}"/>
    <cellStyle name="Вывод 2 8" xfId="5843" xr:uid="{00000000-0005-0000-0000-0000F5190000}"/>
    <cellStyle name="Вывод 2 8 2" xfId="10113" xr:uid="{00000000-0005-0000-0000-0000F6190000}"/>
    <cellStyle name="Вывод 2 8 3" xfId="19478" xr:uid="{00000000-0005-0000-0000-0000F7190000}"/>
    <cellStyle name="Вывод 2 9" xfId="2295" xr:uid="{00000000-0005-0000-0000-0000F8190000}"/>
    <cellStyle name="Вывод 2 9 2" xfId="12209" xr:uid="{00000000-0005-0000-0000-0000F9190000}"/>
    <cellStyle name="Вывод 2 9 3" xfId="19991" xr:uid="{00000000-0005-0000-0000-0000FA190000}"/>
    <cellStyle name="Вывод 20" xfId="1675" xr:uid="{00000000-0005-0000-0000-0000FB190000}"/>
    <cellStyle name="Вывод 20 10" xfId="20498" xr:uid="{00000000-0005-0000-0000-0000FC190000}"/>
    <cellStyle name="Вывод 20 2" xfId="5283" xr:uid="{00000000-0005-0000-0000-0000FD190000}"/>
    <cellStyle name="Вывод 20 2 2" xfId="10018" xr:uid="{00000000-0005-0000-0000-0000FE190000}"/>
    <cellStyle name="Вывод 20 2 3" xfId="19391" xr:uid="{00000000-0005-0000-0000-0000FF190000}"/>
    <cellStyle name="Вывод 20 3" xfId="5482" xr:uid="{00000000-0005-0000-0000-0000001A0000}"/>
    <cellStyle name="Вывод 20 3 2" xfId="12053" xr:uid="{00000000-0005-0000-0000-0000011A0000}"/>
    <cellStyle name="Вывод 20 3 3" xfId="19861" xr:uid="{00000000-0005-0000-0000-0000021A0000}"/>
    <cellStyle name="Вывод 20 4" xfId="5453" xr:uid="{00000000-0005-0000-0000-0000031A0000}"/>
    <cellStyle name="Вывод 20 4 2" xfId="12005" xr:uid="{00000000-0005-0000-0000-0000041A0000}"/>
    <cellStyle name="Вывод 20 4 3" xfId="19818" xr:uid="{00000000-0005-0000-0000-0000051A0000}"/>
    <cellStyle name="Вывод 20 5" xfId="5641" xr:uid="{00000000-0005-0000-0000-0000061A0000}"/>
    <cellStyle name="Вывод 20 5 2" xfId="12179" xr:uid="{00000000-0005-0000-0000-0000071A0000}"/>
    <cellStyle name="Вывод 20 5 3" xfId="19974" xr:uid="{00000000-0005-0000-0000-0000081A0000}"/>
    <cellStyle name="Вывод 20 6" xfId="12435" xr:uid="{00000000-0005-0000-0000-0000091A0000}"/>
    <cellStyle name="Вывод 20 6 2" xfId="20090" xr:uid="{00000000-0005-0000-0000-00000A1A0000}"/>
    <cellStyle name="Вывод 20 7" xfId="14280" xr:uid="{00000000-0005-0000-0000-00000B1A0000}"/>
    <cellStyle name="Вывод 20 7 2" xfId="20295" xr:uid="{00000000-0005-0000-0000-00000C1A0000}"/>
    <cellStyle name="Вывод 20 8" xfId="6030" xr:uid="{00000000-0005-0000-0000-00000D1A0000}"/>
    <cellStyle name="Вывод 20 9" xfId="6365" xr:uid="{00000000-0005-0000-0000-00000E1A0000}"/>
    <cellStyle name="Вывод 21" xfId="1676" xr:uid="{00000000-0005-0000-0000-00000F1A0000}"/>
    <cellStyle name="Вывод 21 10" xfId="20499" xr:uid="{00000000-0005-0000-0000-0000101A0000}"/>
    <cellStyle name="Вывод 21 2" xfId="5284" xr:uid="{00000000-0005-0000-0000-0000111A0000}"/>
    <cellStyle name="Вывод 21 2 2" xfId="10019" xr:uid="{00000000-0005-0000-0000-0000121A0000}"/>
    <cellStyle name="Вывод 21 2 3" xfId="19392" xr:uid="{00000000-0005-0000-0000-0000131A0000}"/>
    <cellStyle name="Вывод 21 3" xfId="2770" xr:uid="{00000000-0005-0000-0000-0000141A0000}"/>
    <cellStyle name="Вывод 21 3 2" xfId="12128" xr:uid="{00000000-0005-0000-0000-0000151A0000}"/>
    <cellStyle name="Вывод 21 3 3" xfId="19930" xr:uid="{00000000-0005-0000-0000-0000161A0000}"/>
    <cellStyle name="Вывод 21 4" xfId="5717" xr:uid="{00000000-0005-0000-0000-0000171A0000}"/>
    <cellStyle name="Вывод 21 4 2" xfId="10269" xr:uid="{00000000-0005-0000-0000-0000181A0000}"/>
    <cellStyle name="Вывод 21 4 3" xfId="19557" xr:uid="{00000000-0005-0000-0000-0000191A0000}"/>
    <cellStyle name="Вывод 21 5" xfId="5212" xr:uid="{00000000-0005-0000-0000-00001A1A0000}"/>
    <cellStyle name="Вывод 21 5 2" xfId="12187" xr:uid="{00000000-0005-0000-0000-00001B1A0000}"/>
    <cellStyle name="Вывод 21 5 3" xfId="19981" xr:uid="{00000000-0005-0000-0000-00001C1A0000}"/>
    <cellStyle name="Вывод 21 6" xfId="12436" xr:uid="{00000000-0005-0000-0000-00001D1A0000}"/>
    <cellStyle name="Вывод 21 6 2" xfId="20091" xr:uid="{00000000-0005-0000-0000-00001E1A0000}"/>
    <cellStyle name="Вывод 21 7" xfId="14281" xr:uid="{00000000-0005-0000-0000-00001F1A0000}"/>
    <cellStyle name="Вывод 21 7 2" xfId="20296" xr:uid="{00000000-0005-0000-0000-0000201A0000}"/>
    <cellStyle name="Вывод 21 8" xfId="6031" xr:uid="{00000000-0005-0000-0000-0000211A0000}"/>
    <cellStyle name="Вывод 21 9" xfId="6364" xr:uid="{00000000-0005-0000-0000-0000221A0000}"/>
    <cellStyle name="Вывод 22" xfId="1677" xr:uid="{00000000-0005-0000-0000-0000231A0000}"/>
    <cellStyle name="Вывод 22 10" xfId="20500" xr:uid="{00000000-0005-0000-0000-0000241A0000}"/>
    <cellStyle name="Вывод 22 2" xfId="5285" xr:uid="{00000000-0005-0000-0000-0000251A0000}"/>
    <cellStyle name="Вывод 22 2 2" xfId="10020" xr:uid="{00000000-0005-0000-0000-0000261A0000}"/>
    <cellStyle name="Вывод 22 2 3" xfId="19393" xr:uid="{00000000-0005-0000-0000-0000271A0000}"/>
    <cellStyle name="Вывод 22 3" xfId="5789" xr:uid="{00000000-0005-0000-0000-0000281A0000}"/>
    <cellStyle name="Вывод 22 3 2" xfId="11979" xr:uid="{00000000-0005-0000-0000-0000291A0000}"/>
    <cellStyle name="Вывод 22 3 3" xfId="19794" xr:uid="{00000000-0005-0000-0000-00002A1A0000}"/>
    <cellStyle name="Вывод 22 4" xfId="5815" xr:uid="{00000000-0005-0000-0000-00002B1A0000}"/>
    <cellStyle name="Вывод 22 4 2" xfId="9721" xr:uid="{00000000-0005-0000-0000-00002C1A0000}"/>
    <cellStyle name="Вывод 22 4 3" xfId="19213" xr:uid="{00000000-0005-0000-0000-00002D1A0000}"/>
    <cellStyle name="Вывод 22 5" xfId="5834" xr:uid="{00000000-0005-0000-0000-00002E1A0000}"/>
    <cellStyle name="Вывод 22 5 2" xfId="10177" xr:uid="{00000000-0005-0000-0000-00002F1A0000}"/>
    <cellStyle name="Вывод 22 5 3" xfId="19523" xr:uid="{00000000-0005-0000-0000-0000301A0000}"/>
    <cellStyle name="Вывод 22 6" xfId="12437" xr:uid="{00000000-0005-0000-0000-0000311A0000}"/>
    <cellStyle name="Вывод 22 6 2" xfId="20092" xr:uid="{00000000-0005-0000-0000-0000321A0000}"/>
    <cellStyle name="Вывод 22 7" xfId="14282" xr:uid="{00000000-0005-0000-0000-0000331A0000}"/>
    <cellStyle name="Вывод 22 7 2" xfId="20297" xr:uid="{00000000-0005-0000-0000-0000341A0000}"/>
    <cellStyle name="Вывод 22 8" xfId="6032" xr:uid="{00000000-0005-0000-0000-0000351A0000}"/>
    <cellStyle name="Вывод 22 9" xfId="6363" xr:uid="{00000000-0005-0000-0000-0000361A0000}"/>
    <cellStyle name="Вывод 23" xfId="1678" xr:uid="{00000000-0005-0000-0000-0000371A0000}"/>
    <cellStyle name="Вывод 23 10" xfId="20501" xr:uid="{00000000-0005-0000-0000-0000381A0000}"/>
    <cellStyle name="Вывод 23 2" xfId="5286" xr:uid="{00000000-0005-0000-0000-0000391A0000}"/>
    <cellStyle name="Вывод 23 2 2" xfId="10021" xr:uid="{00000000-0005-0000-0000-00003A1A0000}"/>
    <cellStyle name="Вывод 23 2 3" xfId="19394" xr:uid="{00000000-0005-0000-0000-00003B1A0000}"/>
    <cellStyle name="Вывод 23 3" xfId="5653" xr:uid="{00000000-0005-0000-0000-00003C1A0000}"/>
    <cellStyle name="Вывод 23 3 2" xfId="11877" xr:uid="{00000000-0005-0000-0000-00003D1A0000}"/>
    <cellStyle name="Вывод 23 3 3" xfId="19697" xr:uid="{00000000-0005-0000-0000-00003E1A0000}"/>
    <cellStyle name="Вывод 23 4" xfId="5202" xr:uid="{00000000-0005-0000-0000-00003F1A0000}"/>
    <cellStyle name="Вывод 23 4 2" xfId="11838" xr:uid="{00000000-0005-0000-0000-0000401A0000}"/>
    <cellStyle name="Вывод 23 4 3" xfId="19663" xr:uid="{00000000-0005-0000-0000-0000411A0000}"/>
    <cellStyle name="Вывод 23 5" xfId="5220" xr:uid="{00000000-0005-0000-0000-0000421A0000}"/>
    <cellStyle name="Вывод 23 5 2" xfId="11953" xr:uid="{00000000-0005-0000-0000-0000431A0000}"/>
    <cellStyle name="Вывод 23 5 3" xfId="19769" xr:uid="{00000000-0005-0000-0000-0000441A0000}"/>
    <cellStyle name="Вывод 23 6" xfId="12438" xr:uid="{00000000-0005-0000-0000-0000451A0000}"/>
    <cellStyle name="Вывод 23 6 2" xfId="20093" xr:uid="{00000000-0005-0000-0000-0000461A0000}"/>
    <cellStyle name="Вывод 23 7" xfId="14283" xr:uid="{00000000-0005-0000-0000-0000471A0000}"/>
    <cellStyle name="Вывод 23 7 2" xfId="20298" xr:uid="{00000000-0005-0000-0000-0000481A0000}"/>
    <cellStyle name="Вывод 23 8" xfId="6033" xr:uid="{00000000-0005-0000-0000-0000491A0000}"/>
    <cellStyle name="Вывод 23 9" xfId="6362" xr:uid="{00000000-0005-0000-0000-00004A1A0000}"/>
    <cellStyle name="Вывод 24" xfId="1679" xr:uid="{00000000-0005-0000-0000-00004B1A0000}"/>
    <cellStyle name="Вывод 24 10" xfId="20502" xr:uid="{00000000-0005-0000-0000-00004C1A0000}"/>
    <cellStyle name="Вывод 24 2" xfId="5287" xr:uid="{00000000-0005-0000-0000-00004D1A0000}"/>
    <cellStyle name="Вывод 24 2 2" xfId="10022" xr:uid="{00000000-0005-0000-0000-00004E1A0000}"/>
    <cellStyle name="Вывод 24 2 3" xfId="19395" xr:uid="{00000000-0005-0000-0000-00004F1A0000}"/>
    <cellStyle name="Вывод 24 3" xfId="5721" xr:uid="{00000000-0005-0000-0000-0000501A0000}"/>
    <cellStyle name="Вывод 24 3 2" xfId="9906" xr:uid="{00000000-0005-0000-0000-0000511A0000}"/>
    <cellStyle name="Вывод 24 3 3" xfId="19288" xr:uid="{00000000-0005-0000-0000-0000521A0000}"/>
    <cellStyle name="Вывод 24 4" xfId="5185" xr:uid="{00000000-0005-0000-0000-0000531A0000}"/>
    <cellStyle name="Вывод 24 4 2" xfId="10273" xr:uid="{00000000-0005-0000-0000-0000541A0000}"/>
    <cellStyle name="Вывод 24 4 3" xfId="19561" xr:uid="{00000000-0005-0000-0000-0000551A0000}"/>
    <cellStyle name="Вывод 24 5" xfId="5790" xr:uid="{00000000-0005-0000-0000-0000561A0000}"/>
    <cellStyle name="Вывод 24 5 2" xfId="10390" xr:uid="{00000000-0005-0000-0000-0000571A0000}"/>
    <cellStyle name="Вывод 24 5 3" xfId="19609" xr:uid="{00000000-0005-0000-0000-0000581A0000}"/>
    <cellStyle name="Вывод 24 6" xfId="12439" xr:uid="{00000000-0005-0000-0000-0000591A0000}"/>
    <cellStyle name="Вывод 24 6 2" xfId="20094" xr:uid="{00000000-0005-0000-0000-00005A1A0000}"/>
    <cellStyle name="Вывод 24 7" xfId="14284" xr:uid="{00000000-0005-0000-0000-00005B1A0000}"/>
    <cellStyle name="Вывод 24 7 2" xfId="20299" xr:uid="{00000000-0005-0000-0000-00005C1A0000}"/>
    <cellStyle name="Вывод 24 8" xfId="6034" xr:uid="{00000000-0005-0000-0000-00005D1A0000}"/>
    <cellStyle name="Вывод 24 9" xfId="6361" xr:uid="{00000000-0005-0000-0000-00005E1A0000}"/>
    <cellStyle name="Вывод 3" xfId="134" xr:uid="{00000000-0005-0000-0000-00005F1A0000}"/>
    <cellStyle name="Вывод 3 10" xfId="6035" xr:uid="{00000000-0005-0000-0000-0000601A0000}"/>
    <cellStyle name="Вывод 3 11" xfId="6360" xr:uid="{00000000-0005-0000-0000-0000611A0000}"/>
    <cellStyle name="Вывод 3 12" xfId="20503" xr:uid="{00000000-0005-0000-0000-0000621A0000}"/>
    <cellStyle name="Вывод 3 2" xfId="1681" xr:uid="{00000000-0005-0000-0000-0000631A0000}"/>
    <cellStyle name="Вывод 3 2 10" xfId="20504" xr:uid="{00000000-0005-0000-0000-0000641A0000}"/>
    <cellStyle name="Вывод 3 2 2" xfId="5288" xr:uid="{00000000-0005-0000-0000-0000651A0000}"/>
    <cellStyle name="Вывод 3 2 2 2" xfId="10023" xr:uid="{00000000-0005-0000-0000-0000661A0000}"/>
    <cellStyle name="Вывод 3 2 2 3" xfId="19396" xr:uid="{00000000-0005-0000-0000-0000671A0000}"/>
    <cellStyle name="Вывод 3 2 3" xfId="5593" xr:uid="{00000000-0005-0000-0000-0000681A0000}"/>
    <cellStyle name="Вывод 3 2 3 2" xfId="12011" xr:uid="{00000000-0005-0000-0000-0000691A0000}"/>
    <cellStyle name="Вывод 3 2 3 3" xfId="19823" xr:uid="{00000000-0005-0000-0000-00006A1A0000}"/>
    <cellStyle name="Вывод 3 2 4" xfId="5216" xr:uid="{00000000-0005-0000-0000-00006B1A0000}"/>
    <cellStyle name="Вывод 3 2 4 2" xfId="10175" xr:uid="{00000000-0005-0000-0000-00006C1A0000}"/>
    <cellStyle name="Вывод 3 2 4 3" xfId="19521" xr:uid="{00000000-0005-0000-0000-00006D1A0000}"/>
    <cellStyle name="Вывод 3 2 5" xfId="5754" xr:uid="{00000000-0005-0000-0000-00006E1A0000}"/>
    <cellStyle name="Вывод 3 2 5 2" xfId="10106" xr:uid="{00000000-0005-0000-0000-00006F1A0000}"/>
    <cellStyle name="Вывод 3 2 5 3" xfId="19475" xr:uid="{00000000-0005-0000-0000-0000701A0000}"/>
    <cellStyle name="Вывод 3 2 6" xfId="12440" xr:uid="{00000000-0005-0000-0000-0000711A0000}"/>
    <cellStyle name="Вывод 3 2 6 2" xfId="20095" xr:uid="{00000000-0005-0000-0000-0000721A0000}"/>
    <cellStyle name="Вывод 3 2 7" xfId="14285" xr:uid="{00000000-0005-0000-0000-0000731A0000}"/>
    <cellStyle name="Вывод 3 2 7 2" xfId="20300" xr:uid="{00000000-0005-0000-0000-0000741A0000}"/>
    <cellStyle name="Вывод 3 2 8" xfId="6036" xr:uid="{00000000-0005-0000-0000-0000751A0000}"/>
    <cellStyle name="Вывод 3 2 9" xfId="6359" xr:uid="{00000000-0005-0000-0000-0000761A0000}"/>
    <cellStyle name="Вывод 3 3" xfId="1680" xr:uid="{00000000-0005-0000-0000-0000771A0000}"/>
    <cellStyle name="Вывод 3 3 10" xfId="20505" xr:uid="{00000000-0005-0000-0000-0000781A0000}"/>
    <cellStyle name="Вывод 3 3 2" xfId="5289" xr:uid="{00000000-0005-0000-0000-0000791A0000}"/>
    <cellStyle name="Вывод 3 3 2 2" xfId="10024" xr:uid="{00000000-0005-0000-0000-00007A1A0000}"/>
    <cellStyle name="Вывод 3 3 2 3" xfId="19397" xr:uid="{00000000-0005-0000-0000-00007B1A0000}"/>
    <cellStyle name="Вывод 3 3 3" xfId="5690" xr:uid="{00000000-0005-0000-0000-00007C1A0000}"/>
    <cellStyle name="Вывод 3 3 3 2" xfId="12095" xr:uid="{00000000-0005-0000-0000-00007D1A0000}"/>
    <cellStyle name="Вывод 3 3 3 3" xfId="19897" xr:uid="{00000000-0005-0000-0000-00007E1A0000}"/>
    <cellStyle name="Вывод 3 3 4" xfId="2989" xr:uid="{00000000-0005-0000-0000-00007F1A0000}"/>
    <cellStyle name="Вывод 3 3 4 2" xfId="10299" xr:uid="{00000000-0005-0000-0000-0000801A0000}"/>
    <cellStyle name="Вывод 3 3 4 3" xfId="19583" xr:uid="{00000000-0005-0000-0000-0000811A0000}"/>
    <cellStyle name="Вывод 3 3 5" xfId="5430" xr:uid="{00000000-0005-0000-0000-0000821A0000}"/>
    <cellStyle name="Вывод 3 3 5 2" xfId="12052" xr:uid="{00000000-0005-0000-0000-0000831A0000}"/>
    <cellStyle name="Вывод 3 3 5 3" xfId="19860" xr:uid="{00000000-0005-0000-0000-0000841A0000}"/>
    <cellStyle name="Вывод 3 3 6" xfId="12441" xr:uid="{00000000-0005-0000-0000-0000851A0000}"/>
    <cellStyle name="Вывод 3 3 6 2" xfId="20096" xr:uid="{00000000-0005-0000-0000-0000861A0000}"/>
    <cellStyle name="Вывод 3 3 7" xfId="14286" xr:uid="{00000000-0005-0000-0000-0000871A0000}"/>
    <cellStyle name="Вывод 3 3 7 2" xfId="20301" xr:uid="{00000000-0005-0000-0000-0000881A0000}"/>
    <cellStyle name="Вывод 3 3 8" xfId="6037" xr:uid="{00000000-0005-0000-0000-0000891A0000}"/>
    <cellStyle name="Вывод 3 3 9" xfId="6358" xr:uid="{00000000-0005-0000-0000-00008A1A0000}"/>
    <cellStyle name="Вывод 3 4" xfId="2789" xr:uid="{00000000-0005-0000-0000-00008B1A0000}"/>
    <cellStyle name="Вывод 3 4 2" xfId="9679" xr:uid="{00000000-0005-0000-0000-00008C1A0000}"/>
    <cellStyle name="Вывод 3 4 3" xfId="19186" xr:uid="{00000000-0005-0000-0000-00008D1A0000}"/>
    <cellStyle name="Вывод 3 5" xfId="5634" xr:uid="{00000000-0005-0000-0000-00008E1A0000}"/>
    <cellStyle name="Вывод 3 5 2" xfId="12126" xr:uid="{00000000-0005-0000-0000-00008F1A0000}"/>
    <cellStyle name="Вывод 3 5 3" xfId="19928" xr:uid="{00000000-0005-0000-0000-0000901A0000}"/>
    <cellStyle name="Вывод 3 6" xfId="2860" xr:uid="{00000000-0005-0000-0000-0000911A0000}"/>
    <cellStyle name="Вывод 3 6 2" xfId="12105" xr:uid="{00000000-0005-0000-0000-0000921A0000}"/>
    <cellStyle name="Вывод 3 6 3" xfId="19907" xr:uid="{00000000-0005-0000-0000-0000931A0000}"/>
    <cellStyle name="Вывод 3 7" xfId="2825" xr:uid="{00000000-0005-0000-0000-0000941A0000}"/>
    <cellStyle name="Вывод 3 7 2" xfId="12185" xr:uid="{00000000-0005-0000-0000-0000951A0000}"/>
    <cellStyle name="Вывод 3 7 3" xfId="19979" xr:uid="{00000000-0005-0000-0000-0000961A0000}"/>
    <cellStyle name="Вывод 3 8" xfId="12223" xr:uid="{00000000-0005-0000-0000-0000971A0000}"/>
    <cellStyle name="Вывод 3 8 2" xfId="19996" xr:uid="{00000000-0005-0000-0000-0000981A0000}"/>
    <cellStyle name="Вывод 3 9" xfId="14068" xr:uid="{00000000-0005-0000-0000-0000991A0000}"/>
    <cellStyle name="Вывод 3 9 2" xfId="20201" xr:uid="{00000000-0005-0000-0000-00009A1A0000}"/>
    <cellStyle name="Вывод 4" xfId="135" xr:uid="{00000000-0005-0000-0000-00009B1A0000}"/>
    <cellStyle name="Вывод 4 10" xfId="6038" xr:uid="{00000000-0005-0000-0000-00009C1A0000}"/>
    <cellStyle name="Вывод 4 11" xfId="6357" xr:uid="{00000000-0005-0000-0000-00009D1A0000}"/>
    <cellStyle name="Вывод 4 12" xfId="20506" xr:uid="{00000000-0005-0000-0000-00009E1A0000}"/>
    <cellStyle name="Вывод 4 2" xfId="1683" xr:uid="{00000000-0005-0000-0000-00009F1A0000}"/>
    <cellStyle name="Вывод 4 2 10" xfId="20507" xr:uid="{00000000-0005-0000-0000-0000A01A0000}"/>
    <cellStyle name="Вывод 4 2 2" xfId="5290" xr:uid="{00000000-0005-0000-0000-0000A11A0000}"/>
    <cellStyle name="Вывод 4 2 2 2" xfId="10025" xr:uid="{00000000-0005-0000-0000-0000A21A0000}"/>
    <cellStyle name="Вывод 4 2 2 3" xfId="19398" xr:uid="{00000000-0005-0000-0000-0000A31A0000}"/>
    <cellStyle name="Вывод 4 2 3" xfId="5758" xr:uid="{00000000-0005-0000-0000-0000A41A0000}"/>
    <cellStyle name="Вывод 4 2 3 2" xfId="11946" xr:uid="{00000000-0005-0000-0000-0000A51A0000}"/>
    <cellStyle name="Вывод 4 2 3 3" xfId="19762" xr:uid="{00000000-0005-0000-0000-0000A61A0000}"/>
    <cellStyle name="Вывод 4 2 4" xfId="5484" xr:uid="{00000000-0005-0000-0000-0000A71A0000}"/>
    <cellStyle name="Вывод 4 2 4 2" xfId="10259" xr:uid="{00000000-0005-0000-0000-0000A81A0000}"/>
    <cellStyle name="Вывод 4 2 4 3" xfId="19549" xr:uid="{00000000-0005-0000-0000-0000A91A0000}"/>
    <cellStyle name="Вывод 4 2 5" xfId="5237" xr:uid="{00000000-0005-0000-0000-0000AA1A0000}"/>
    <cellStyle name="Вывод 4 2 5 2" xfId="9974" xr:uid="{00000000-0005-0000-0000-0000AB1A0000}"/>
    <cellStyle name="Вывод 4 2 5 3" xfId="19349" xr:uid="{00000000-0005-0000-0000-0000AC1A0000}"/>
    <cellStyle name="Вывод 4 2 6" xfId="12442" xr:uid="{00000000-0005-0000-0000-0000AD1A0000}"/>
    <cellStyle name="Вывод 4 2 6 2" xfId="20097" xr:uid="{00000000-0005-0000-0000-0000AE1A0000}"/>
    <cellStyle name="Вывод 4 2 7" xfId="14287" xr:uid="{00000000-0005-0000-0000-0000AF1A0000}"/>
    <cellStyle name="Вывод 4 2 7 2" xfId="20302" xr:uid="{00000000-0005-0000-0000-0000B01A0000}"/>
    <cellStyle name="Вывод 4 2 8" xfId="6039" xr:uid="{00000000-0005-0000-0000-0000B11A0000}"/>
    <cellStyle name="Вывод 4 2 9" xfId="6356" xr:uid="{00000000-0005-0000-0000-0000B21A0000}"/>
    <cellStyle name="Вывод 4 3" xfId="1682" xr:uid="{00000000-0005-0000-0000-0000B31A0000}"/>
    <cellStyle name="Вывод 4 3 10" xfId="20508" xr:uid="{00000000-0005-0000-0000-0000B41A0000}"/>
    <cellStyle name="Вывод 4 3 2" xfId="5291" xr:uid="{00000000-0005-0000-0000-0000B51A0000}"/>
    <cellStyle name="Вывод 4 3 2 2" xfId="10026" xr:uid="{00000000-0005-0000-0000-0000B61A0000}"/>
    <cellStyle name="Вывод 4 3 2 3" xfId="19399" xr:uid="{00000000-0005-0000-0000-0000B71A0000}"/>
    <cellStyle name="Вывод 4 3 3" xfId="5629" xr:uid="{00000000-0005-0000-0000-0000B81A0000}"/>
    <cellStyle name="Вывод 4 3 3 2" xfId="12043" xr:uid="{00000000-0005-0000-0000-0000B91A0000}"/>
    <cellStyle name="Вывод 4 3 3 3" xfId="19851" xr:uid="{00000000-0005-0000-0000-0000BA1A0000}"/>
    <cellStyle name="Вывод 4 3 4" xfId="5208" xr:uid="{00000000-0005-0000-0000-0000BB1A0000}"/>
    <cellStyle name="Вывод 4 3 4 2" xfId="12098" xr:uid="{00000000-0005-0000-0000-0000BC1A0000}"/>
    <cellStyle name="Вывод 4 3 4 3" xfId="19900" xr:uid="{00000000-0005-0000-0000-0000BD1A0000}"/>
    <cellStyle name="Вывод 4 3 5" xfId="5614" xr:uid="{00000000-0005-0000-0000-0000BE1A0000}"/>
    <cellStyle name="Вывод 4 3 5 2" xfId="10178" xr:uid="{00000000-0005-0000-0000-0000BF1A0000}"/>
    <cellStyle name="Вывод 4 3 5 3" xfId="19524" xr:uid="{00000000-0005-0000-0000-0000C01A0000}"/>
    <cellStyle name="Вывод 4 3 6" xfId="12443" xr:uid="{00000000-0005-0000-0000-0000C11A0000}"/>
    <cellStyle name="Вывод 4 3 6 2" xfId="20098" xr:uid="{00000000-0005-0000-0000-0000C21A0000}"/>
    <cellStyle name="Вывод 4 3 7" xfId="14288" xr:uid="{00000000-0005-0000-0000-0000C31A0000}"/>
    <cellStyle name="Вывод 4 3 7 2" xfId="20303" xr:uid="{00000000-0005-0000-0000-0000C41A0000}"/>
    <cellStyle name="Вывод 4 3 8" xfId="6040" xr:uid="{00000000-0005-0000-0000-0000C51A0000}"/>
    <cellStyle name="Вывод 4 3 9" xfId="6355" xr:uid="{00000000-0005-0000-0000-0000C61A0000}"/>
    <cellStyle name="Вывод 4 4" xfId="2831" xr:uid="{00000000-0005-0000-0000-0000C71A0000}"/>
    <cellStyle name="Вывод 4 4 2" xfId="9723" xr:uid="{00000000-0005-0000-0000-0000C81A0000}"/>
    <cellStyle name="Вывод 4 4 3" xfId="19215" xr:uid="{00000000-0005-0000-0000-0000C91A0000}"/>
    <cellStyle name="Вывод 4 5" xfId="5676" xr:uid="{00000000-0005-0000-0000-0000CA1A0000}"/>
    <cellStyle name="Вывод 4 5 2" xfId="11837" xr:uid="{00000000-0005-0000-0000-0000CB1A0000}"/>
    <cellStyle name="Вывод 4 5 3" xfId="19662" xr:uid="{00000000-0005-0000-0000-0000CC1A0000}"/>
    <cellStyle name="Вывод 4 6" xfId="5197" xr:uid="{00000000-0005-0000-0000-0000CD1A0000}"/>
    <cellStyle name="Вывод 4 6 2" xfId="11920" xr:uid="{00000000-0005-0000-0000-0000CE1A0000}"/>
    <cellStyle name="Вывод 4 6 3" xfId="19736" xr:uid="{00000000-0005-0000-0000-0000CF1A0000}"/>
    <cellStyle name="Вывод 4 7" xfId="5441" xr:uid="{00000000-0005-0000-0000-0000D01A0000}"/>
    <cellStyle name="Вывод 4 7 2" xfId="10576" xr:uid="{00000000-0005-0000-0000-0000D11A0000}"/>
    <cellStyle name="Вывод 4 7 3" xfId="19639" xr:uid="{00000000-0005-0000-0000-0000D21A0000}"/>
    <cellStyle name="Вывод 4 8" xfId="12243" xr:uid="{00000000-0005-0000-0000-0000D31A0000}"/>
    <cellStyle name="Вывод 4 8 2" xfId="20006" xr:uid="{00000000-0005-0000-0000-0000D41A0000}"/>
    <cellStyle name="Вывод 4 9" xfId="14088" xr:uid="{00000000-0005-0000-0000-0000D51A0000}"/>
    <cellStyle name="Вывод 4 9 2" xfId="20211" xr:uid="{00000000-0005-0000-0000-0000D61A0000}"/>
    <cellStyle name="Вывод 5" xfId="1684" xr:uid="{00000000-0005-0000-0000-0000D71A0000}"/>
    <cellStyle name="Вывод 5 10" xfId="6354" xr:uid="{00000000-0005-0000-0000-0000D81A0000}"/>
    <cellStyle name="Вывод 5 11" xfId="20509" xr:uid="{00000000-0005-0000-0000-0000D91A0000}"/>
    <cellStyle name="Вывод 5 2" xfId="3034" xr:uid="{00000000-0005-0000-0000-0000DA1A0000}"/>
    <cellStyle name="Вывод 5 2 10" xfId="20510" xr:uid="{00000000-0005-0000-0000-0000DB1A0000}"/>
    <cellStyle name="Вывод 5 2 2" xfId="5292" xr:uid="{00000000-0005-0000-0000-0000DC1A0000}"/>
    <cellStyle name="Вывод 5 2 2 2" xfId="10027" xr:uid="{00000000-0005-0000-0000-0000DD1A0000}"/>
    <cellStyle name="Вывод 5 2 2 3" xfId="19400" xr:uid="{00000000-0005-0000-0000-0000DE1A0000}"/>
    <cellStyle name="Вывод 5 2 3" xfId="5502" xr:uid="{00000000-0005-0000-0000-0000DF1A0000}"/>
    <cellStyle name="Вывод 5 2 3 2" xfId="12123" xr:uid="{00000000-0005-0000-0000-0000E01A0000}"/>
    <cellStyle name="Вывод 5 2 3 3" xfId="19925" xr:uid="{00000000-0005-0000-0000-0000E11A0000}"/>
    <cellStyle name="Вывод 5 2 4" xfId="5446" xr:uid="{00000000-0005-0000-0000-0000E21A0000}"/>
    <cellStyle name="Вывод 5 2 4 2" xfId="10246" xr:uid="{00000000-0005-0000-0000-0000E31A0000}"/>
    <cellStyle name="Вывод 5 2 4 3" xfId="19536" xr:uid="{00000000-0005-0000-0000-0000E41A0000}"/>
    <cellStyle name="Вывод 5 2 5" xfId="5442" xr:uid="{00000000-0005-0000-0000-0000E51A0000}"/>
    <cellStyle name="Вывод 5 2 5 2" xfId="12182" xr:uid="{00000000-0005-0000-0000-0000E61A0000}"/>
    <cellStyle name="Вывод 5 2 5 3" xfId="19976" xr:uid="{00000000-0005-0000-0000-0000E71A0000}"/>
    <cellStyle name="Вывод 5 2 6" xfId="12444" xr:uid="{00000000-0005-0000-0000-0000E81A0000}"/>
    <cellStyle name="Вывод 5 2 6 2" xfId="20099" xr:uid="{00000000-0005-0000-0000-0000E91A0000}"/>
    <cellStyle name="Вывод 5 2 7" xfId="14289" xr:uid="{00000000-0005-0000-0000-0000EA1A0000}"/>
    <cellStyle name="Вывод 5 2 7 2" xfId="20304" xr:uid="{00000000-0005-0000-0000-0000EB1A0000}"/>
    <cellStyle name="Вывод 5 2 8" xfId="6042" xr:uid="{00000000-0005-0000-0000-0000EC1A0000}"/>
    <cellStyle name="Вывод 5 2 9" xfId="6353" xr:uid="{00000000-0005-0000-0000-0000ED1A0000}"/>
    <cellStyle name="Вывод 5 3" xfId="2816" xr:uid="{00000000-0005-0000-0000-0000EE1A0000}"/>
    <cellStyle name="Вывод 5 3 2" xfId="9746" xr:uid="{00000000-0005-0000-0000-0000EF1A0000}"/>
    <cellStyle name="Вывод 5 3 3" xfId="19231" xr:uid="{00000000-0005-0000-0000-0000F01A0000}"/>
    <cellStyle name="Вывод 5 4" xfId="5621" xr:uid="{00000000-0005-0000-0000-0000F11A0000}"/>
    <cellStyle name="Вывод 5 4 2" xfId="12103" xr:uid="{00000000-0005-0000-0000-0000F21A0000}"/>
    <cellStyle name="Вывод 5 4 3" xfId="19905" xr:uid="{00000000-0005-0000-0000-0000F31A0000}"/>
    <cellStyle name="Вывод 5 5" xfId="5506" xr:uid="{00000000-0005-0000-0000-0000F41A0000}"/>
    <cellStyle name="Вывод 5 5 2" xfId="10338" xr:uid="{00000000-0005-0000-0000-0000F51A0000}"/>
    <cellStyle name="Вывод 5 5 3" xfId="19601" xr:uid="{00000000-0005-0000-0000-0000F61A0000}"/>
    <cellStyle name="Вывод 5 6" xfId="5649" xr:uid="{00000000-0005-0000-0000-0000F71A0000}"/>
    <cellStyle name="Вывод 5 6 2" xfId="9729" xr:uid="{00000000-0005-0000-0000-0000F81A0000}"/>
    <cellStyle name="Вывод 5 6 3" xfId="19221" xr:uid="{00000000-0005-0000-0000-0000F91A0000}"/>
    <cellStyle name="Вывод 5 7" xfId="2440" xr:uid="{00000000-0005-0000-0000-0000FA1A0000}"/>
    <cellStyle name="Вывод 5 7 2" xfId="12256" xr:uid="{00000000-0005-0000-0000-0000FB1A0000}"/>
    <cellStyle name="Вывод 5 7 3" xfId="20011" xr:uid="{00000000-0005-0000-0000-0000FC1A0000}"/>
    <cellStyle name="Вывод 5 8" xfId="14101" xr:uid="{00000000-0005-0000-0000-0000FD1A0000}"/>
    <cellStyle name="Вывод 5 8 2" xfId="20216" xr:uid="{00000000-0005-0000-0000-0000FE1A0000}"/>
    <cellStyle name="Вывод 5 9" xfId="6041" xr:uid="{00000000-0005-0000-0000-0000FF1A0000}"/>
    <cellStyle name="Вывод 6" xfId="1685" xr:uid="{00000000-0005-0000-0000-0000001B0000}"/>
    <cellStyle name="Вывод 6 10" xfId="6043" xr:uid="{00000000-0005-0000-0000-0000011B0000}"/>
    <cellStyle name="Вывод 6 11" xfId="6352" xr:uid="{00000000-0005-0000-0000-0000021B0000}"/>
    <cellStyle name="Вывод 6 12" xfId="20511" xr:uid="{00000000-0005-0000-0000-0000031B0000}"/>
    <cellStyle name="Вывод 6 2" xfId="3866" xr:uid="{00000000-0005-0000-0000-0000041B0000}"/>
    <cellStyle name="Вывод 6 2 2" xfId="5574" xr:uid="{00000000-0005-0000-0000-0000051B0000}"/>
    <cellStyle name="Вывод 6 2 2 2" xfId="10604" xr:uid="{00000000-0005-0000-0000-0000061B0000}"/>
    <cellStyle name="Вывод 6 2 2 3" xfId="19651" xr:uid="{00000000-0005-0000-0000-0000071B0000}"/>
    <cellStyle name="Вывод 6 2 3" xfId="5541" xr:uid="{00000000-0005-0000-0000-0000081B0000}"/>
    <cellStyle name="Вывод 6 2 3 2" xfId="9668" xr:uid="{00000000-0005-0000-0000-0000091B0000}"/>
    <cellStyle name="Вывод 6 2 3 3" xfId="19178" xr:uid="{00000000-0005-0000-0000-00000A1B0000}"/>
    <cellStyle name="Вывод 6 2 4" xfId="5228" xr:uid="{00000000-0005-0000-0000-00000B1B0000}"/>
    <cellStyle name="Вывод 6 2 4 2" xfId="12174" xr:uid="{00000000-0005-0000-0000-00000C1B0000}"/>
    <cellStyle name="Вывод 6 2 4 3" xfId="19969" xr:uid="{00000000-0005-0000-0000-00000D1B0000}"/>
    <cellStyle name="Вывод 6 2 5" xfId="5476" xr:uid="{00000000-0005-0000-0000-00000E1B0000}"/>
    <cellStyle name="Вывод 6 2 5 2" xfId="10300" xr:uid="{00000000-0005-0000-0000-00000F1B0000}"/>
    <cellStyle name="Вывод 6 2 5 3" xfId="19584" xr:uid="{00000000-0005-0000-0000-0000101B0000}"/>
    <cellStyle name="Вывод 6 2 6" xfId="12813" xr:uid="{00000000-0005-0000-0000-0000111B0000}"/>
    <cellStyle name="Вывод 6 2 6 2" xfId="20189" xr:uid="{00000000-0005-0000-0000-0000121B0000}"/>
    <cellStyle name="Вывод 6 2 7" xfId="14658" xr:uid="{00000000-0005-0000-0000-0000131B0000}"/>
    <cellStyle name="Вывод 6 2 7 2" xfId="20394" xr:uid="{00000000-0005-0000-0000-0000141B0000}"/>
    <cellStyle name="Вывод 6 2 8" xfId="6655" xr:uid="{00000000-0005-0000-0000-0000151B0000}"/>
    <cellStyle name="Вывод 6 2 9" xfId="19159" xr:uid="{00000000-0005-0000-0000-0000161B0000}"/>
    <cellStyle name="Вывод 6 3" xfId="3035" xr:uid="{00000000-0005-0000-0000-0000171B0000}"/>
    <cellStyle name="Вывод 6 3 2" xfId="5293" xr:uid="{00000000-0005-0000-0000-0000181B0000}"/>
    <cellStyle name="Вывод 6 3 2 2" xfId="11972" xr:uid="{00000000-0005-0000-0000-0000191B0000}"/>
    <cellStyle name="Вывод 6 3 2 3" xfId="19787" xr:uid="{00000000-0005-0000-0000-00001A1B0000}"/>
    <cellStyle name="Вывод 6 3 3" xfId="5793" xr:uid="{00000000-0005-0000-0000-00001B1B0000}"/>
    <cellStyle name="Вывод 6 3 3 2" xfId="11875" xr:uid="{00000000-0005-0000-0000-00001C1B0000}"/>
    <cellStyle name="Вывод 6 3 3 3" xfId="19695" xr:uid="{00000000-0005-0000-0000-00001D1B0000}"/>
    <cellStyle name="Вывод 6 3 4" xfId="5819" xr:uid="{00000000-0005-0000-0000-00001E1B0000}"/>
    <cellStyle name="Вывод 6 3 4 2" xfId="10295" xr:uid="{00000000-0005-0000-0000-00001F1B0000}"/>
    <cellStyle name="Вывод 6 3 4 3" xfId="19580" xr:uid="{00000000-0005-0000-0000-0000201B0000}"/>
    <cellStyle name="Вывод 6 3 5" xfId="5409" xr:uid="{00000000-0005-0000-0000-0000211B0000}"/>
    <cellStyle name="Вывод 6 3 5 2" xfId="12445" xr:uid="{00000000-0005-0000-0000-0000221B0000}"/>
    <cellStyle name="Вывод 6 3 5 3" xfId="20100" xr:uid="{00000000-0005-0000-0000-0000231B0000}"/>
    <cellStyle name="Вывод 6 3 6" xfId="14290" xr:uid="{00000000-0005-0000-0000-0000241B0000}"/>
    <cellStyle name="Вывод 6 3 6 2" xfId="20305" xr:uid="{00000000-0005-0000-0000-0000251B0000}"/>
    <cellStyle name="Вывод 6 3 7" xfId="10028" xr:uid="{00000000-0005-0000-0000-0000261B0000}"/>
    <cellStyle name="Вывод 6 3 8" xfId="19401" xr:uid="{00000000-0005-0000-0000-0000271B0000}"/>
    <cellStyle name="Вывод 6 4" xfId="2779" xr:uid="{00000000-0005-0000-0000-0000281B0000}"/>
    <cellStyle name="Вывод 6 4 2" xfId="9796" xr:uid="{00000000-0005-0000-0000-0000291B0000}"/>
    <cellStyle name="Вывод 6 4 3" xfId="19244" xr:uid="{00000000-0005-0000-0000-00002A1B0000}"/>
    <cellStyle name="Вывод 6 5" xfId="5582" xr:uid="{00000000-0005-0000-0000-00002B1B0000}"/>
    <cellStyle name="Вывод 6 5 2" xfId="11952" xr:uid="{00000000-0005-0000-0000-00002C1B0000}"/>
    <cellStyle name="Вывод 6 5 3" xfId="19768" xr:uid="{00000000-0005-0000-0000-00002D1B0000}"/>
    <cellStyle name="Вывод 6 6" xfId="5222" xr:uid="{00000000-0005-0000-0000-00002E1B0000}"/>
    <cellStyle name="Вывод 6 6 2" xfId="10287" xr:uid="{00000000-0005-0000-0000-00002F1B0000}"/>
    <cellStyle name="Вывод 6 6 3" xfId="19573" xr:uid="{00000000-0005-0000-0000-0000301B0000}"/>
    <cellStyle name="Вывод 6 7" xfId="5515" xr:uid="{00000000-0005-0000-0000-0000311B0000}"/>
    <cellStyle name="Вывод 6 7 2" xfId="9698" xr:uid="{00000000-0005-0000-0000-0000321B0000}"/>
    <cellStyle name="Вывод 6 7 3" xfId="19203" xr:uid="{00000000-0005-0000-0000-0000331B0000}"/>
    <cellStyle name="Вывод 6 8" xfId="2557" xr:uid="{00000000-0005-0000-0000-0000341B0000}"/>
    <cellStyle name="Вывод 6 8 2" xfId="12298" xr:uid="{00000000-0005-0000-0000-0000351B0000}"/>
    <cellStyle name="Вывод 6 8 3" xfId="20017" xr:uid="{00000000-0005-0000-0000-0000361B0000}"/>
    <cellStyle name="Вывод 6 9" xfId="14143" xr:uid="{00000000-0005-0000-0000-0000371B0000}"/>
    <cellStyle name="Вывод 6 9 2" xfId="20222" xr:uid="{00000000-0005-0000-0000-0000381B0000}"/>
    <cellStyle name="Вывод 7" xfId="1686" xr:uid="{00000000-0005-0000-0000-0000391B0000}"/>
    <cellStyle name="Вывод 7 10" xfId="20512" xr:uid="{00000000-0005-0000-0000-00003A1B0000}"/>
    <cellStyle name="Вывод 7 2" xfId="5294" xr:uid="{00000000-0005-0000-0000-00003B1B0000}"/>
    <cellStyle name="Вывод 7 2 2" xfId="10029" xr:uid="{00000000-0005-0000-0000-00003C1B0000}"/>
    <cellStyle name="Вывод 7 2 3" xfId="19402" xr:uid="{00000000-0005-0000-0000-00003D1B0000}"/>
    <cellStyle name="Вывод 7 3" xfId="5672" xr:uid="{00000000-0005-0000-0000-00003E1B0000}"/>
    <cellStyle name="Вывод 7 3 2" xfId="11868" xr:uid="{00000000-0005-0000-0000-00003F1B0000}"/>
    <cellStyle name="Вывод 7 3 3" xfId="19688" xr:uid="{00000000-0005-0000-0000-0000401B0000}"/>
    <cellStyle name="Вывод 7 4" xfId="2794" xr:uid="{00000000-0005-0000-0000-0000411B0000}"/>
    <cellStyle name="Вывод 7 4 2" xfId="9957" xr:uid="{00000000-0005-0000-0000-0000421B0000}"/>
    <cellStyle name="Вывод 7 4 3" xfId="19334" xr:uid="{00000000-0005-0000-0000-0000431B0000}"/>
    <cellStyle name="Вывод 7 5" xfId="5406" xr:uid="{00000000-0005-0000-0000-0000441B0000}"/>
    <cellStyle name="Вывод 7 5 2" xfId="12161" xr:uid="{00000000-0005-0000-0000-0000451B0000}"/>
    <cellStyle name="Вывод 7 5 3" xfId="19958" xr:uid="{00000000-0005-0000-0000-0000461B0000}"/>
    <cellStyle name="Вывод 7 6" xfId="12446" xr:uid="{00000000-0005-0000-0000-0000471B0000}"/>
    <cellStyle name="Вывод 7 6 2" xfId="20101" xr:uid="{00000000-0005-0000-0000-0000481B0000}"/>
    <cellStyle name="Вывод 7 7" xfId="14291" xr:uid="{00000000-0005-0000-0000-0000491B0000}"/>
    <cellStyle name="Вывод 7 7 2" xfId="20306" xr:uid="{00000000-0005-0000-0000-00004A1B0000}"/>
    <cellStyle name="Вывод 7 8" xfId="6044" xr:uid="{00000000-0005-0000-0000-00004B1B0000}"/>
    <cellStyle name="Вывод 7 9" xfId="6351" xr:uid="{00000000-0005-0000-0000-00004C1B0000}"/>
    <cellStyle name="Вывод 8" xfId="1687" xr:uid="{00000000-0005-0000-0000-00004D1B0000}"/>
    <cellStyle name="Вывод 8 10" xfId="20513" xr:uid="{00000000-0005-0000-0000-00004E1B0000}"/>
    <cellStyle name="Вывод 8 2" xfId="5295" xr:uid="{00000000-0005-0000-0000-00004F1B0000}"/>
    <cellStyle name="Вывод 8 2 2" xfId="10030" xr:uid="{00000000-0005-0000-0000-0000501B0000}"/>
    <cellStyle name="Вывод 8 2 3" xfId="19403" xr:uid="{00000000-0005-0000-0000-0000511B0000}"/>
    <cellStyle name="Вывод 8 3" xfId="5740" xr:uid="{00000000-0005-0000-0000-0000521B0000}"/>
    <cellStyle name="Вывод 8 3 2" xfId="9651" xr:uid="{00000000-0005-0000-0000-0000531B0000}"/>
    <cellStyle name="Вывод 8 3 3" xfId="19170" xr:uid="{00000000-0005-0000-0000-0000541B0000}"/>
    <cellStyle name="Вывод 8 4" xfId="5486" xr:uid="{00000000-0005-0000-0000-0000551B0000}"/>
    <cellStyle name="Вывод 8 4 2" xfId="11850" xr:uid="{00000000-0005-0000-0000-0000561B0000}"/>
    <cellStyle name="Вывод 8 4 3" xfId="19673" xr:uid="{00000000-0005-0000-0000-0000571B0000}"/>
    <cellStyle name="Вывод 8 5" xfId="5673" xr:uid="{00000000-0005-0000-0000-0000581B0000}"/>
    <cellStyle name="Вывод 8 5 2" xfId="10069" xr:uid="{00000000-0005-0000-0000-0000591B0000}"/>
    <cellStyle name="Вывод 8 5 3" xfId="19439" xr:uid="{00000000-0005-0000-0000-00005A1B0000}"/>
    <cellStyle name="Вывод 8 6" xfId="12447" xr:uid="{00000000-0005-0000-0000-00005B1B0000}"/>
    <cellStyle name="Вывод 8 6 2" xfId="20102" xr:uid="{00000000-0005-0000-0000-00005C1B0000}"/>
    <cellStyle name="Вывод 8 7" xfId="14292" xr:uid="{00000000-0005-0000-0000-00005D1B0000}"/>
    <cellStyle name="Вывод 8 7 2" xfId="20307" xr:uid="{00000000-0005-0000-0000-00005E1B0000}"/>
    <cellStyle name="Вывод 8 8" xfId="6045" xr:uid="{00000000-0005-0000-0000-00005F1B0000}"/>
    <cellStyle name="Вывод 8 9" xfId="6350" xr:uid="{00000000-0005-0000-0000-0000601B0000}"/>
    <cellStyle name="Вывод 9" xfId="1688" xr:uid="{00000000-0005-0000-0000-0000611B0000}"/>
    <cellStyle name="Вывод 9 10" xfId="20514" xr:uid="{00000000-0005-0000-0000-0000621B0000}"/>
    <cellStyle name="Вывод 9 2" xfId="5296" xr:uid="{00000000-0005-0000-0000-0000631B0000}"/>
    <cellStyle name="Вывод 9 2 2" xfId="10031" xr:uid="{00000000-0005-0000-0000-0000641B0000}"/>
    <cellStyle name="Вывод 9 2 3" xfId="19404" xr:uid="{00000000-0005-0000-0000-0000651B0000}"/>
    <cellStyle name="Вывод 9 3" xfId="5617" xr:uid="{00000000-0005-0000-0000-0000661B0000}"/>
    <cellStyle name="Вывод 9 3 2" xfId="12145" xr:uid="{00000000-0005-0000-0000-0000671B0000}"/>
    <cellStyle name="Вывод 9 3 3" xfId="19946" xr:uid="{00000000-0005-0000-0000-0000681B0000}"/>
    <cellStyle name="Вывод 9 4" xfId="5211" xr:uid="{00000000-0005-0000-0000-0000691B0000}"/>
    <cellStyle name="Вывод 9 4 2" xfId="10184" xr:uid="{00000000-0005-0000-0000-00006A1B0000}"/>
    <cellStyle name="Вывод 9 4 3" xfId="19526" xr:uid="{00000000-0005-0000-0000-00006B1B0000}"/>
    <cellStyle name="Вывод 9 5" xfId="5373" xr:uid="{00000000-0005-0000-0000-00006C1B0000}"/>
    <cellStyle name="Вывод 9 5 2" xfId="12192" xr:uid="{00000000-0005-0000-0000-00006D1B0000}"/>
    <cellStyle name="Вывод 9 5 3" xfId="19986" xr:uid="{00000000-0005-0000-0000-00006E1B0000}"/>
    <cellStyle name="Вывод 9 6" xfId="12448" xr:uid="{00000000-0005-0000-0000-00006F1B0000}"/>
    <cellStyle name="Вывод 9 6 2" xfId="20103" xr:uid="{00000000-0005-0000-0000-0000701B0000}"/>
    <cellStyle name="Вывод 9 7" xfId="14293" xr:uid="{00000000-0005-0000-0000-0000711B0000}"/>
    <cellStyle name="Вывод 9 7 2" xfId="20308" xr:uid="{00000000-0005-0000-0000-0000721B0000}"/>
    <cellStyle name="Вывод 9 8" xfId="6046" xr:uid="{00000000-0005-0000-0000-0000731B0000}"/>
    <cellStyle name="Вывод 9 9" xfId="6349" xr:uid="{00000000-0005-0000-0000-0000741B0000}"/>
    <cellStyle name="Вычисление" xfId="953" builtinId="22" customBuiltin="1"/>
    <cellStyle name="Вычисление 10" xfId="1689" xr:uid="{00000000-0005-0000-0000-0000761B0000}"/>
    <cellStyle name="Вычисление 10 10" xfId="20515" xr:uid="{00000000-0005-0000-0000-0000771B0000}"/>
    <cellStyle name="Вычисление 10 2" xfId="5297" xr:uid="{00000000-0005-0000-0000-0000781B0000}"/>
    <cellStyle name="Вычисление 10 2 2" xfId="10032" xr:uid="{00000000-0005-0000-0000-0000791B0000}"/>
    <cellStyle name="Вычисление 10 2 3" xfId="19405" xr:uid="{00000000-0005-0000-0000-00007A1B0000}"/>
    <cellStyle name="Вычисление 10 3" xfId="5683" xr:uid="{00000000-0005-0000-0000-00007B1B0000}"/>
    <cellStyle name="Вычисление 10 3 2" xfId="11992" xr:uid="{00000000-0005-0000-0000-00007C1B0000}"/>
    <cellStyle name="Вычисление 10 3 3" xfId="19806" xr:uid="{00000000-0005-0000-0000-00007D1B0000}"/>
    <cellStyle name="Вычисление 10 4" xfId="5194" xr:uid="{00000000-0005-0000-0000-00007E1B0000}"/>
    <cellStyle name="Вычисление 10 4 2" xfId="9961" xr:uid="{00000000-0005-0000-0000-00007F1B0000}"/>
    <cellStyle name="Вычисление 10 4 3" xfId="19337" xr:uid="{00000000-0005-0000-0000-0000801B0000}"/>
    <cellStyle name="Вычисление 10 5" xfId="5840" xr:uid="{00000000-0005-0000-0000-0000811B0000}"/>
    <cellStyle name="Вычисление 10 5 2" xfId="10127" xr:uid="{00000000-0005-0000-0000-0000821B0000}"/>
    <cellStyle name="Вычисление 10 5 3" xfId="19484" xr:uid="{00000000-0005-0000-0000-0000831B0000}"/>
    <cellStyle name="Вычисление 10 6" xfId="12449" xr:uid="{00000000-0005-0000-0000-0000841B0000}"/>
    <cellStyle name="Вычисление 10 6 2" xfId="20104" xr:uid="{00000000-0005-0000-0000-0000851B0000}"/>
    <cellStyle name="Вычисление 10 7" xfId="14294" xr:uid="{00000000-0005-0000-0000-0000861B0000}"/>
    <cellStyle name="Вычисление 10 7 2" xfId="20309" xr:uid="{00000000-0005-0000-0000-0000871B0000}"/>
    <cellStyle name="Вычисление 10 8" xfId="6047" xr:uid="{00000000-0005-0000-0000-0000881B0000}"/>
    <cellStyle name="Вычисление 10 9" xfId="6348" xr:uid="{00000000-0005-0000-0000-0000891B0000}"/>
    <cellStyle name="Вычисление 11" xfId="1690" xr:uid="{00000000-0005-0000-0000-00008A1B0000}"/>
    <cellStyle name="Вычисление 11 10" xfId="20516" xr:uid="{00000000-0005-0000-0000-00008B1B0000}"/>
    <cellStyle name="Вычисление 11 2" xfId="5298" xr:uid="{00000000-0005-0000-0000-00008C1B0000}"/>
    <cellStyle name="Вычисление 11 2 2" xfId="10033" xr:uid="{00000000-0005-0000-0000-00008D1B0000}"/>
    <cellStyle name="Вычисление 11 2 3" xfId="19406" xr:uid="{00000000-0005-0000-0000-00008E1B0000}"/>
    <cellStyle name="Вычисление 11 3" xfId="5751" xr:uid="{00000000-0005-0000-0000-00008F1B0000}"/>
    <cellStyle name="Вычисление 11 3 2" xfId="12076" xr:uid="{00000000-0005-0000-0000-0000901B0000}"/>
    <cellStyle name="Вычисление 11 3 3" xfId="19880" xr:uid="{00000000-0005-0000-0000-0000911B0000}"/>
    <cellStyle name="Вычисление 11 4" xfId="5589" xr:uid="{00000000-0005-0000-0000-0000921B0000}"/>
    <cellStyle name="Вычисление 11 4 2" xfId="10179" xr:uid="{00000000-0005-0000-0000-0000931B0000}"/>
    <cellStyle name="Вычисление 11 4 3" xfId="19525" xr:uid="{00000000-0005-0000-0000-0000941B0000}"/>
    <cellStyle name="Вычисление 11 5" xfId="2993" xr:uid="{00000000-0005-0000-0000-0000951B0000}"/>
    <cellStyle name="Вычисление 11 5 2" xfId="12065" xr:uid="{00000000-0005-0000-0000-0000961B0000}"/>
    <cellStyle name="Вычисление 11 5 3" xfId="19871" xr:uid="{00000000-0005-0000-0000-0000971B0000}"/>
    <cellStyle name="Вычисление 11 6" xfId="12450" xr:uid="{00000000-0005-0000-0000-0000981B0000}"/>
    <cellStyle name="Вычисление 11 6 2" xfId="20105" xr:uid="{00000000-0005-0000-0000-0000991B0000}"/>
    <cellStyle name="Вычисление 11 7" xfId="14295" xr:uid="{00000000-0005-0000-0000-00009A1B0000}"/>
    <cellStyle name="Вычисление 11 7 2" xfId="20310" xr:uid="{00000000-0005-0000-0000-00009B1B0000}"/>
    <cellStyle name="Вычисление 11 8" xfId="6048" xr:uid="{00000000-0005-0000-0000-00009C1B0000}"/>
    <cellStyle name="Вычисление 11 9" xfId="6347" xr:uid="{00000000-0005-0000-0000-00009D1B0000}"/>
    <cellStyle name="Вычисление 12" xfId="1691" xr:uid="{00000000-0005-0000-0000-00009E1B0000}"/>
    <cellStyle name="Вычисление 12 10" xfId="20517" xr:uid="{00000000-0005-0000-0000-00009F1B0000}"/>
    <cellStyle name="Вычисление 12 2" xfId="5299" xr:uid="{00000000-0005-0000-0000-0000A01B0000}"/>
    <cellStyle name="Вычисление 12 2 2" xfId="10034" xr:uid="{00000000-0005-0000-0000-0000A11B0000}"/>
    <cellStyle name="Вычисление 12 2 3" xfId="19407" xr:uid="{00000000-0005-0000-0000-0000A21B0000}"/>
    <cellStyle name="Вычисление 12 3" xfId="5623" xr:uid="{00000000-0005-0000-0000-0000A31B0000}"/>
    <cellStyle name="Вычисление 12 3 2" xfId="11935" xr:uid="{00000000-0005-0000-0000-0000A41B0000}"/>
    <cellStyle name="Вычисление 12 3 3" xfId="19751" xr:uid="{00000000-0005-0000-0000-0000A51B0000}"/>
    <cellStyle name="Вычисление 12 4" xfId="5487" xr:uid="{00000000-0005-0000-0000-0000A61B0000}"/>
    <cellStyle name="Вычисление 12 4 2" xfId="9640" xr:uid="{00000000-0005-0000-0000-0000A71B0000}"/>
    <cellStyle name="Вычисление 12 4 3" xfId="19168" xr:uid="{00000000-0005-0000-0000-0000A81B0000}"/>
    <cellStyle name="Вычисление 12 5" xfId="5456" xr:uid="{00000000-0005-0000-0000-0000A91B0000}"/>
    <cellStyle name="Вычисление 12 5 2" xfId="10575" xr:uid="{00000000-0005-0000-0000-0000AA1B0000}"/>
    <cellStyle name="Вычисление 12 5 3" xfId="19638" xr:uid="{00000000-0005-0000-0000-0000AB1B0000}"/>
    <cellStyle name="Вычисление 12 6" xfId="12451" xr:uid="{00000000-0005-0000-0000-0000AC1B0000}"/>
    <cellStyle name="Вычисление 12 6 2" xfId="20106" xr:uid="{00000000-0005-0000-0000-0000AD1B0000}"/>
    <cellStyle name="Вычисление 12 7" xfId="14296" xr:uid="{00000000-0005-0000-0000-0000AE1B0000}"/>
    <cellStyle name="Вычисление 12 7 2" xfId="20311" xr:uid="{00000000-0005-0000-0000-0000AF1B0000}"/>
    <cellStyle name="Вычисление 12 8" xfId="6049" xr:uid="{00000000-0005-0000-0000-0000B01B0000}"/>
    <cellStyle name="Вычисление 12 9" xfId="6346" xr:uid="{00000000-0005-0000-0000-0000B11B0000}"/>
    <cellStyle name="Вычисление 13" xfId="1692" xr:uid="{00000000-0005-0000-0000-0000B21B0000}"/>
    <cellStyle name="Вычисление 13 10" xfId="20518" xr:uid="{00000000-0005-0000-0000-0000B31B0000}"/>
    <cellStyle name="Вычисление 13 2" xfId="5300" xr:uid="{00000000-0005-0000-0000-0000B41B0000}"/>
    <cellStyle name="Вычисление 13 2 2" xfId="10035" xr:uid="{00000000-0005-0000-0000-0000B51B0000}"/>
    <cellStyle name="Вычисление 13 2 3" xfId="19408" xr:uid="{00000000-0005-0000-0000-0000B61B0000}"/>
    <cellStyle name="Вычисление 13 3" xfId="5479" xr:uid="{00000000-0005-0000-0000-0000B71B0000}"/>
    <cellStyle name="Вычисление 13 3 2" xfId="9943" xr:uid="{00000000-0005-0000-0000-0000B81B0000}"/>
    <cellStyle name="Вычисление 13 3 3" xfId="19322" xr:uid="{00000000-0005-0000-0000-0000B91B0000}"/>
    <cellStyle name="Вычисление 13 4" xfId="5455" xr:uid="{00000000-0005-0000-0000-0000BA1B0000}"/>
    <cellStyle name="Вычисление 13 4 2" xfId="12112" xr:uid="{00000000-0005-0000-0000-0000BB1B0000}"/>
    <cellStyle name="Вычисление 13 4 3" xfId="19914" xr:uid="{00000000-0005-0000-0000-0000BC1B0000}"/>
    <cellStyle name="Вычисление 13 5" xfId="5240" xr:uid="{00000000-0005-0000-0000-0000BD1B0000}"/>
    <cellStyle name="Вычисление 13 5 2" xfId="9910" xr:uid="{00000000-0005-0000-0000-0000BE1B0000}"/>
    <cellStyle name="Вычисление 13 5 3" xfId="19292" xr:uid="{00000000-0005-0000-0000-0000BF1B0000}"/>
    <cellStyle name="Вычисление 13 6" xfId="12452" xr:uid="{00000000-0005-0000-0000-0000C01B0000}"/>
    <cellStyle name="Вычисление 13 6 2" xfId="20107" xr:uid="{00000000-0005-0000-0000-0000C11B0000}"/>
    <cellStyle name="Вычисление 13 7" xfId="14297" xr:uid="{00000000-0005-0000-0000-0000C21B0000}"/>
    <cellStyle name="Вычисление 13 7 2" xfId="20312" xr:uid="{00000000-0005-0000-0000-0000C31B0000}"/>
    <cellStyle name="Вычисление 13 8" xfId="6050" xr:uid="{00000000-0005-0000-0000-0000C41B0000}"/>
    <cellStyle name="Вычисление 13 9" xfId="6345" xr:uid="{00000000-0005-0000-0000-0000C51B0000}"/>
    <cellStyle name="Вычисление 14" xfId="1693" xr:uid="{00000000-0005-0000-0000-0000C61B0000}"/>
    <cellStyle name="Вычисление 14 10" xfId="20519" xr:uid="{00000000-0005-0000-0000-0000C71B0000}"/>
    <cellStyle name="Вычисление 14 2" xfId="5301" xr:uid="{00000000-0005-0000-0000-0000C81B0000}"/>
    <cellStyle name="Вычисление 14 2 2" xfId="10036" xr:uid="{00000000-0005-0000-0000-0000C91B0000}"/>
    <cellStyle name="Вычисление 14 2 3" xfId="19409" xr:uid="{00000000-0005-0000-0000-0000CA1B0000}"/>
    <cellStyle name="Вычисление 14 3" xfId="5141" xr:uid="{00000000-0005-0000-0000-0000CB1B0000}"/>
    <cellStyle name="Вычисление 14 3 2" xfId="10571" xr:uid="{00000000-0005-0000-0000-0000CC1B0000}"/>
    <cellStyle name="Вычисление 14 3 3" xfId="19635" xr:uid="{00000000-0005-0000-0000-0000CD1B0000}"/>
    <cellStyle name="Вычисление 14 4" xfId="5616" xr:uid="{00000000-0005-0000-0000-0000CE1B0000}"/>
    <cellStyle name="Вычисление 14 4 2" xfId="10105" xr:uid="{00000000-0005-0000-0000-0000CF1B0000}"/>
    <cellStyle name="Вычисление 14 4 3" xfId="19474" xr:uid="{00000000-0005-0000-0000-0000D01B0000}"/>
    <cellStyle name="Вычисление 14 5" xfId="5463" xr:uid="{00000000-0005-0000-0000-0000D11B0000}"/>
    <cellStyle name="Вычисление 14 5 2" xfId="9949" xr:uid="{00000000-0005-0000-0000-0000D21B0000}"/>
    <cellStyle name="Вычисление 14 5 3" xfId="19327" xr:uid="{00000000-0005-0000-0000-0000D31B0000}"/>
    <cellStyle name="Вычисление 14 6" xfId="12453" xr:uid="{00000000-0005-0000-0000-0000D41B0000}"/>
    <cellStyle name="Вычисление 14 6 2" xfId="20108" xr:uid="{00000000-0005-0000-0000-0000D51B0000}"/>
    <cellStyle name="Вычисление 14 7" xfId="14298" xr:uid="{00000000-0005-0000-0000-0000D61B0000}"/>
    <cellStyle name="Вычисление 14 7 2" xfId="20313" xr:uid="{00000000-0005-0000-0000-0000D71B0000}"/>
    <cellStyle name="Вычисление 14 8" xfId="6051" xr:uid="{00000000-0005-0000-0000-0000D81B0000}"/>
    <cellStyle name="Вычисление 14 9" xfId="6344" xr:uid="{00000000-0005-0000-0000-0000D91B0000}"/>
    <cellStyle name="Вычисление 15" xfId="1694" xr:uid="{00000000-0005-0000-0000-0000DA1B0000}"/>
    <cellStyle name="Вычисление 15 10" xfId="20520" xr:uid="{00000000-0005-0000-0000-0000DB1B0000}"/>
    <cellStyle name="Вычисление 15 2" xfId="5302" xr:uid="{00000000-0005-0000-0000-0000DC1B0000}"/>
    <cellStyle name="Вычисление 15 2 2" xfId="10037" xr:uid="{00000000-0005-0000-0000-0000DD1B0000}"/>
    <cellStyle name="Вычисление 15 2 3" xfId="19410" xr:uid="{00000000-0005-0000-0000-0000DE1B0000}"/>
    <cellStyle name="Вычисление 15 3" xfId="2828" xr:uid="{00000000-0005-0000-0000-0000DF1B0000}"/>
    <cellStyle name="Вычисление 15 3 2" xfId="9719" xr:uid="{00000000-0005-0000-0000-0000E01B0000}"/>
    <cellStyle name="Вычисление 15 3 3" xfId="19211" xr:uid="{00000000-0005-0000-0000-0000E11B0000}"/>
    <cellStyle name="Вычисление 15 4" xfId="5674" xr:uid="{00000000-0005-0000-0000-0000E21B0000}"/>
    <cellStyle name="Вычисление 15 4 2" xfId="12072" xr:uid="{00000000-0005-0000-0000-0000E31B0000}"/>
    <cellStyle name="Вычисление 15 4 3" xfId="19877" xr:uid="{00000000-0005-0000-0000-0000E41B0000}"/>
    <cellStyle name="Вычисление 15 5" xfId="5411" xr:uid="{00000000-0005-0000-0000-0000E51B0000}"/>
    <cellStyle name="Вычисление 15 5 2" xfId="9907" xr:uid="{00000000-0005-0000-0000-0000E61B0000}"/>
    <cellStyle name="Вычисление 15 5 3" xfId="19289" xr:uid="{00000000-0005-0000-0000-0000E71B0000}"/>
    <cellStyle name="Вычисление 15 6" xfId="12454" xr:uid="{00000000-0005-0000-0000-0000E81B0000}"/>
    <cellStyle name="Вычисление 15 6 2" xfId="20109" xr:uid="{00000000-0005-0000-0000-0000E91B0000}"/>
    <cellStyle name="Вычисление 15 7" xfId="14299" xr:uid="{00000000-0005-0000-0000-0000EA1B0000}"/>
    <cellStyle name="Вычисление 15 7 2" xfId="20314" xr:uid="{00000000-0005-0000-0000-0000EB1B0000}"/>
    <cellStyle name="Вычисление 15 8" xfId="6052" xr:uid="{00000000-0005-0000-0000-0000EC1B0000}"/>
    <cellStyle name="Вычисление 15 9" xfId="6343" xr:uid="{00000000-0005-0000-0000-0000ED1B0000}"/>
    <cellStyle name="Вычисление 16" xfId="1695" xr:uid="{00000000-0005-0000-0000-0000EE1B0000}"/>
    <cellStyle name="Вычисление 16 10" xfId="20521" xr:uid="{00000000-0005-0000-0000-0000EF1B0000}"/>
    <cellStyle name="Вычисление 16 2" xfId="5303" xr:uid="{00000000-0005-0000-0000-0000F01B0000}"/>
    <cellStyle name="Вычисление 16 2 2" xfId="10038" xr:uid="{00000000-0005-0000-0000-0000F11B0000}"/>
    <cellStyle name="Вычисление 16 2 3" xfId="19411" xr:uid="{00000000-0005-0000-0000-0000F21B0000}"/>
    <cellStyle name="Вычисление 16 3" xfId="5787" xr:uid="{00000000-0005-0000-0000-0000F31B0000}"/>
    <cellStyle name="Вычисление 16 3 2" xfId="10063" xr:uid="{00000000-0005-0000-0000-0000F41B0000}"/>
    <cellStyle name="Вычисление 16 3 3" xfId="19434" xr:uid="{00000000-0005-0000-0000-0000F51B0000}"/>
    <cellStyle name="Вычисление 16 4" xfId="5813" xr:uid="{00000000-0005-0000-0000-0000F61B0000}"/>
    <cellStyle name="Вычисление 16 4 2" xfId="11976" xr:uid="{00000000-0005-0000-0000-0000F71B0000}"/>
    <cellStyle name="Вычисление 16 4 3" xfId="19791" xr:uid="{00000000-0005-0000-0000-0000F81B0000}"/>
    <cellStyle name="Вычисление 16 5" xfId="5802" xr:uid="{00000000-0005-0000-0000-0000F91B0000}"/>
    <cellStyle name="Вычисление 16 5 2" xfId="10109" xr:uid="{00000000-0005-0000-0000-0000FA1B0000}"/>
    <cellStyle name="Вычисление 16 5 3" xfId="19477" xr:uid="{00000000-0005-0000-0000-0000FB1B0000}"/>
    <cellStyle name="Вычисление 16 6" xfId="12455" xr:uid="{00000000-0005-0000-0000-0000FC1B0000}"/>
    <cellStyle name="Вычисление 16 6 2" xfId="20110" xr:uid="{00000000-0005-0000-0000-0000FD1B0000}"/>
    <cellStyle name="Вычисление 16 7" xfId="14300" xr:uid="{00000000-0005-0000-0000-0000FE1B0000}"/>
    <cellStyle name="Вычисление 16 7 2" xfId="20315" xr:uid="{00000000-0005-0000-0000-0000FF1B0000}"/>
    <cellStyle name="Вычисление 16 8" xfId="6053" xr:uid="{00000000-0005-0000-0000-0000001C0000}"/>
    <cellStyle name="Вычисление 16 9" xfId="6342" xr:uid="{00000000-0005-0000-0000-0000011C0000}"/>
    <cellStyle name="Вычисление 17" xfId="1696" xr:uid="{00000000-0005-0000-0000-0000021C0000}"/>
    <cellStyle name="Вычисление 17 10" xfId="20522" xr:uid="{00000000-0005-0000-0000-0000031C0000}"/>
    <cellStyle name="Вычисление 17 2" xfId="5304" xr:uid="{00000000-0005-0000-0000-0000041C0000}"/>
    <cellStyle name="Вычисление 17 2 2" xfId="10039" xr:uid="{00000000-0005-0000-0000-0000051C0000}"/>
    <cellStyle name="Вычисление 17 2 3" xfId="19412" xr:uid="{00000000-0005-0000-0000-0000061C0000}"/>
    <cellStyle name="Вычисление 17 3" xfId="5652" xr:uid="{00000000-0005-0000-0000-0000071C0000}"/>
    <cellStyle name="Вычисление 17 3 2" xfId="10385" xr:uid="{00000000-0005-0000-0000-0000081C0000}"/>
    <cellStyle name="Вычисление 17 3 3" xfId="19605" xr:uid="{00000000-0005-0000-0000-0000091C0000}"/>
    <cellStyle name="Вычисление 17 4" xfId="2925" xr:uid="{00000000-0005-0000-0000-00000A1C0000}"/>
    <cellStyle name="Вычисление 17 4 2" xfId="10631" xr:uid="{00000000-0005-0000-0000-00000B1C0000}"/>
    <cellStyle name="Вычисление 17 4 3" xfId="19657" xr:uid="{00000000-0005-0000-0000-00000C1C0000}"/>
    <cellStyle name="Вычисление 17 5" xfId="5518" xr:uid="{00000000-0005-0000-0000-00000D1C0000}"/>
    <cellStyle name="Вычисление 17 5 2" xfId="10163" xr:uid="{00000000-0005-0000-0000-00000E1C0000}"/>
    <cellStyle name="Вычисление 17 5 3" xfId="19520" xr:uid="{00000000-0005-0000-0000-00000F1C0000}"/>
    <cellStyle name="Вычисление 17 6" xfId="12456" xr:uid="{00000000-0005-0000-0000-0000101C0000}"/>
    <cellStyle name="Вычисление 17 6 2" xfId="20111" xr:uid="{00000000-0005-0000-0000-0000111C0000}"/>
    <cellStyle name="Вычисление 17 7" xfId="14301" xr:uid="{00000000-0005-0000-0000-0000121C0000}"/>
    <cellStyle name="Вычисление 17 7 2" xfId="20316" xr:uid="{00000000-0005-0000-0000-0000131C0000}"/>
    <cellStyle name="Вычисление 17 8" xfId="6054" xr:uid="{00000000-0005-0000-0000-0000141C0000}"/>
    <cellStyle name="Вычисление 17 9" xfId="6341" xr:uid="{00000000-0005-0000-0000-0000151C0000}"/>
    <cellStyle name="Вычисление 18" xfId="1697" xr:uid="{00000000-0005-0000-0000-0000161C0000}"/>
    <cellStyle name="Вычисление 18 10" xfId="20523" xr:uid="{00000000-0005-0000-0000-0000171C0000}"/>
    <cellStyle name="Вычисление 18 2" xfId="5305" xr:uid="{00000000-0005-0000-0000-0000181C0000}"/>
    <cellStyle name="Вычисление 18 2 2" xfId="10040" xr:uid="{00000000-0005-0000-0000-0000191C0000}"/>
    <cellStyle name="Вычисление 18 2 3" xfId="19413" xr:uid="{00000000-0005-0000-0000-00001A1C0000}"/>
    <cellStyle name="Вычисление 18 3" xfId="5720" xr:uid="{00000000-0005-0000-0000-00001B1C0000}"/>
    <cellStyle name="Вычисление 18 3 2" xfId="12051" xr:uid="{00000000-0005-0000-0000-00001C1C0000}"/>
    <cellStyle name="Вычисление 18 3 3" xfId="19859" xr:uid="{00000000-0005-0000-0000-00001D1C0000}"/>
    <cellStyle name="Вычисление 18 4" xfId="5186" xr:uid="{00000000-0005-0000-0000-00001E1C0000}"/>
    <cellStyle name="Вычисление 18 4 2" xfId="11910" xr:uid="{00000000-0005-0000-0000-00001F1C0000}"/>
    <cellStyle name="Вычисление 18 4 3" xfId="19729" xr:uid="{00000000-0005-0000-0000-0000201C0000}"/>
    <cellStyle name="Вычисление 18 5" xfId="5420" xr:uid="{00000000-0005-0000-0000-0000211C0000}"/>
    <cellStyle name="Вычисление 18 5 2" xfId="10313" xr:uid="{00000000-0005-0000-0000-0000221C0000}"/>
    <cellStyle name="Вычисление 18 5 3" xfId="19597" xr:uid="{00000000-0005-0000-0000-0000231C0000}"/>
    <cellStyle name="Вычисление 18 6" xfId="12457" xr:uid="{00000000-0005-0000-0000-0000241C0000}"/>
    <cellStyle name="Вычисление 18 6 2" xfId="20112" xr:uid="{00000000-0005-0000-0000-0000251C0000}"/>
    <cellStyle name="Вычисление 18 7" xfId="14302" xr:uid="{00000000-0005-0000-0000-0000261C0000}"/>
    <cellStyle name="Вычисление 18 7 2" xfId="20317" xr:uid="{00000000-0005-0000-0000-0000271C0000}"/>
    <cellStyle name="Вычисление 18 8" xfId="6055" xr:uid="{00000000-0005-0000-0000-0000281C0000}"/>
    <cellStyle name="Вычисление 18 9" xfId="6340" xr:uid="{00000000-0005-0000-0000-0000291C0000}"/>
    <cellStyle name="Вычисление 19" xfId="1698" xr:uid="{00000000-0005-0000-0000-00002A1C0000}"/>
    <cellStyle name="Вычисление 19 10" xfId="20524" xr:uid="{00000000-0005-0000-0000-00002B1C0000}"/>
    <cellStyle name="Вычисление 19 2" xfId="5306" xr:uid="{00000000-0005-0000-0000-00002C1C0000}"/>
    <cellStyle name="Вычисление 19 2 2" xfId="10041" xr:uid="{00000000-0005-0000-0000-00002D1C0000}"/>
    <cellStyle name="Вычисление 19 2 3" xfId="19414" xr:uid="{00000000-0005-0000-0000-00002E1C0000}"/>
    <cellStyle name="Вычисление 19 3" xfId="5592" xr:uid="{00000000-0005-0000-0000-00002F1C0000}"/>
    <cellStyle name="Вычисление 19 3 2" xfId="12127" xr:uid="{00000000-0005-0000-0000-0000301C0000}"/>
    <cellStyle name="Вычисление 19 3 3" xfId="19929" xr:uid="{00000000-0005-0000-0000-0000311C0000}"/>
    <cellStyle name="Вычисление 19 4" xfId="5217" xr:uid="{00000000-0005-0000-0000-0000321C0000}"/>
    <cellStyle name="Вычисление 19 4 2" xfId="12159" xr:uid="{00000000-0005-0000-0000-0000331C0000}"/>
    <cellStyle name="Вычисление 19 4 3" xfId="19956" xr:uid="{00000000-0005-0000-0000-0000341C0000}"/>
    <cellStyle name="Вычисление 19 5" xfId="5631" xr:uid="{00000000-0005-0000-0000-0000351C0000}"/>
    <cellStyle name="Вычисление 19 5 2" xfId="12186" xr:uid="{00000000-0005-0000-0000-0000361C0000}"/>
    <cellStyle name="Вычисление 19 5 3" xfId="19980" xr:uid="{00000000-0005-0000-0000-0000371C0000}"/>
    <cellStyle name="Вычисление 19 6" xfId="12458" xr:uid="{00000000-0005-0000-0000-0000381C0000}"/>
    <cellStyle name="Вычисление 19 6 2" xfId="20113" xr:uid="{00000000-0005-0000-0000-0000391C0000}"/>
    <cellStyle name="Вычисление 19 7" xfId="14303" xr:uid="{00000000-0005-0000-0000-00003A1C0000}"/>
    <cellStyle name="Вычисление 19 7 2" xfId="20318" xr:uid="{00000000-0005-0000-0000-00003B1C0000}"/>
    <cellStyle name="Вычисление 19 8" xfId="6056" xr:uid="{00000000-0005-0000-0000-00003C1C0000}"/>
    <cellStyle name="Вычисление 19 9" xfId="6339" xr:uid="{00000000-0005-0000-0000-00003D1C0000}"/>
    <cellStyle name="Вычисление 2" xfId="136" xr:uid="{00000000-0005-0000-0000-00003E1C0000}"/>
    <cellStyle name="Вычисление 2 10" xfId="2239" xr:uid="{00000000-0005-0000-0000-00003F1C0000}"/>
    <cellStyle name="Вычисление 2 10 2" xfId="14055" xr:uid="{00000000-0005-0000-0000-0000401C0000}"/>
    <cellStyle name="Вычисление 2 10 3" xfId="20197" xr:uid="{00000000-0005-0000-0000-0000411C0000}"/>
    <cellStyle name="Вычисление 2 11" xfId="6057" xr:uid="{00000000-0005-0000-0000-0000421C0000}"/>
    <cellStyle name="Вычисление 2 12" xfId="6338" xr:uid="{00000000-0005-0000-0000-0000431C0000}"/>
    <cellStyle name="Вычисление 2 13" xfId="20525" xr:uid="{00000000-0005-0000-0000-0000441C0000}"/>
    <cellStyle name="Вычисление 2 2" xfId="137" xr:uid="{00000000-0005-0000-0000-0000451C0000}"/>
    <cellStyle name="Вычисление 2 2 10" xfId="6337" xr:uid="{00000000-0005-0000-0000-0000461C0000}"/>
    <cellStyle name="Вычисление 2 2 11" xfId="20526" xr:uid="{00000000-0005-0000-0000-0000471C0000}"/>
    <cellStyle name="Вычисление 2 2 2" xfId="1699" xr:uid="{00000000-0005-0000-0000-0000481C0000}"/>
    <cellStyle name="Вычисление 2 2 2 10" xfId="20527" xr:uid="{00000000-0005-0000-0000-0000491C0000}"/>
    <cellStyle name="Вычисление 2 2 2 2" xfId="5307" xr:uid="{00000000-0005-0000-0000-00004A1C0000}"/>
    <cellStyle name="Вычисление 2 2 2 2 2" xfId="10042" xr:uid="{00000000-0005-0000-0000-00004B1C0000}"/>
    <cellStyle name="Вычисление 2 2 2 2 3" xfId="19415" xr:uid="{00000000-0005-0000-0000-00004C1C0000}"/>
    <cellStyle name="Вычисление 2 2 2 3" xfId="5425" xr:uid="{00000000-0005-0000-0000-00004D1C0000}"/>
    <cellStyle name="Вычисление 2 2 2 3 2" xfId="11977" xr:uid="{00000000-0005-0000-0000-00004E1C0000}"/>
    <cellStyle name="Вычисление 2 2 2 3 3" xfId="19792" xr:uid="{00000000-0005-0000-0000-00004F1C0000}"/>
    <cellStyle name="Вычисление 2 2 2 4" xfId="5357" xr:uid="{00000000-0005-0000-0000-0000501C0000}"/>
    <cellStyle name="Вычисление 2 2 2 4 2" xfId="9742" xr:uid="{00000000-0005-0000-0000-0000511C0000}"/>
    <cellStyle name="Вычисление 2 2 2 4 3" xfId="19227" xr:uid="{00000000-0005-0000-0000-0000521C0000}"/>
    <cellStyle name="Вычисление 2 2 2 5" xfId="5833" xr:uid="{00000000-0005-0000-0000-0000531C0000}"/>
    <cellStyle name="Вычисление 2 2 2 5 2" xfId="10565" xr:uid="{00000000-0005-0000-0000-0000541C0000}"/>
    <cellStyle name="Вычисление 2 2 2 5 3" xfId="19629" xr:uid="{00000000-0005-0000-0000-0000551C0000}"/>
    <cellStyle name="Вычисление 2 2 2 6" xfId="12459" xr:uid="{00000000-0005-0000-0000-0000561C0000}"/>
    <cellStyle name="Вычисление 2 2 2 6 2" xfId="20114" xr:uid="{00000000-0005-0000-0000-0000571C0000}"/>
    <cellStyle name="Вычисление 2 2 2 7" xfId="14304" xr:uid="{00000000-0005-0000-0000-0000581C0000}"/>
    <cellStyle name="Вычисление 2 2 2 7 2" xfId="20319" xr:uid="{00000000-0005-0000-0000-0000591C0000}"/>
    <cellStyle name="Вычисление 2 2 2 8" xfId="6059" xr:uid="{00000000-0005-0000-0000-00005A1C0000}"/>
    <cellStyle name="Вычисление 2 2 2 9" xfId="6336" xr:uid="{00000000-0005-0000-0000-00005B1C0000}"/>
    <cellStyle name="Вычисление 2 2 3" xfId="2879" xr:uid="{00000000-0005-0000-0000-00005C1C0000}"/>
    <cellStyle name="Вычисление 2 2 3 2" xfId="9691" xr:uid="{00000000-0005-0000-0000-00005D1C0000}"/>
    <cellStyle name="Вычисление 2 2 3 3" xfId="19197" xr:uid="{00000000-0005-0000-0000-00005E1C0000}"/>
    <cellStyle name="Вычисление 2 2 4" xfId="5727" xr:uid="{00000000-0005-0000-0000-00005F1C0000}"/>
    <cellStyle name="Вычисление 2 2 4 2" xfId="11997" xr:uid="{00000000-0005-0000-0000-0000601C0000}"/>
    <cellStyle name="Вычисление 2 2 4 3" xfId="19811" xr:uid="{00000000-0005-0000-0000-0000611C0000}"/>
    <cellStyle name="Вычисление 2 2 5" xfId="2990" xr:uid="{00000000-0005-0000-0000-0000621C0000}"/>
    <cellStyle name="Вычисление 2 2 5 2" xfId="12139" xr:uid="{00000000-0005-0000-0000-0000631C0000}"/>
    <cellStyle name="Вычисление 2 2 5 3" xfId="19940" xr:uid="{00000000-0005-0000-0000-0000641C0000}"/>
    <cellStyle name="Вычисление 2 2 6" xfId="5544" xr:uid="{00000000-0005-0000-0000-0000651C0000}"/>
    <cellStyle name="Вычисление 2 2 6 2" xfId="11981" xr:uid="{00000000-0005-0000-0000-0000661C0000}"/>
    <cellStyle name="Вычисление 2 2 6 3" xfId="19796" xr:uid="{00000000-0005-0000-0000-0000671C0000}"/>
    <cellStyle name="Вычисление 2 2 7" xfId="12229" xr:uid="{00000000-0005-0000-0000-0000681C0000}"/>
    <cellStyle name="Вычисление 2 2 7 2" xfId="20002" xr:uid="{00000000-0005-0000-0000-0000691C0000}"/>
    <cellStyle name="Вычисление 2 2 8" xfId="14074" xr:uid="{00000000-0005-0000-0000-00006A1C0000}"/>
    <cellStyle name="Вычисление 2 2 8 2" xfId="20207" xr:uid="{00000000-0005-0000-0000-00006B1C0000}"/>
    <cellStyle name="Вычисление 2 2 9" xfId="6058" xr:uid="{00000000-0005-0000-0000-00006C1C0000}"/>
    <cellStyle name="Вычисление 2 3" xfId="1700" xr:uid="{00000000-0005-0000-0000-00006D1C0000}"/>
    <cellStyle name="Вычисление 2 3 10" xfId="20528" xr:uid="{00000000-0005-0000-0000-00006E1C0000}"/>
    <cellStyle name="Вычисление 2 3 2" xfId="5308" xr:uid="{00000000-0005-0000-0000-00006F1C0000}"/>
    <cellStyle name="Вычисление 2 3 2 2" xfId="10043" xr:uid="{00000000-0005-0000-0000-0000701C0000}"/>
    <cellStyle name="Вычисление 2 3 2 3" xfId="19416" xr:uid="{00000000-0005-0000-0000-0000711C0000}"/>
    <cellStyle name="Вычисление 2 3 3" xfId="5791" xr:uid="{00000000-0005-0000-0000-0000721C0000}"/>
    <cellStyle name="Вычисление 2 3 3 2" xfId="11874" xr:uid="{00000000-0005-0000-0000-0000731C0000}"/>
    <cellStyle name="Вычисление 2 3 3 3" xfId="19694" xr:uid="{00000000-0005-0000-0000-0000741C0000}"/>
    <cellStyle name="Вычисление 2 3 4" xfId="5816" xr:uid="{00000000-0005-0000-0000-0000751C0000}"/>
    <cellStyle name="Вычисление 2 3 4 2" xfId="9958" xr:uid="{00000000-0005-0000-0000-0000761C0000}"/>
    <cellStyle name="Вычисление 2 3 4 3" xfId="19335" xr:uid="{00000000-0005-0000-0000-0000771C0000}"/>
    <cellStyle name="Вычисление 2 3 5" xfId="2838" xr:uid="{00000000-0005-0000-0000-0000781C0000}"/>
    <cellStyle name="Вычисление 2 3 5 2" xfId="12082" xr:uid="{00000000-0005-0000-0000-0000791C0000}"/>
    <cellStyle name="Вычисление 2 3 5 3" xfId="19886" xr:uid="{00000000-0005-0000-0000-00007A1C0000}"/>
    <cellStyle name="Вычисление 2 3 6" xfId="12460" xr:uid="{00000000-0005-0000-0000-00007B1C0000}"/>
    <cellStyle name="Вычисление 2 3 6 2" xfId="20115" xr:uid="{00000000-0005-0000-0000-00007C1C0000}"/>
    <cellStyle name="Вычисление 2 3 7" xfId="14305" xr:uid="{00000000-0005-0000-0000-00007D1C0000}"/>
    <cellStyle name="Вычисление 2 3 7 2" xfId="20320" xr:uid="{00000000-0005-0000-0000-00007E1C0000}"/>
    <cellStyle name="Вычисление 2 3 8" xfId="6060" xr:uid="{00000000-0005-0000-0000-00007F1C0000}"/>
    <cellStyle name="Вычисление 2 3 9" xfId="6335" xr:uid="{00000000-0005-0000-0000-0000801C0000}"/>
    <cellStyle name="Вычисление 2 4" xfId="3821" xr:uid="{00000000-0005-0000-0000-0000811C0000}"/>
    <cellStyle name="Вычисление 2 4 2" xfId="5564" xr:uid="{00000000-0005-0000-0000-0000821C0000}"/>
    <cellStyle name="Вычисление 2 4 2 2" xfId="10585" xr:uid="{00000000-0005-0000-0000-0000831C0000}"/>
    <cellStyle name="Вычисление 2 4 2 3" xfId="19647" xr:uid="{00000000-0005-0000-0000-0000841C0000}"/>
    <cellStyle name="Вычисление 2 4 3" xfId="5503" xr:uid="{00000000-0005-0000-0000-0000851C0000}"/>
    <cellStyle name="Вычисление 2 4 3 2" xfId="10282" xr:uid="{00000000-0005-0000-0000-0000861C0000}"/>
    <cellStyle name="Вычисление 2 4 3 3" xfId="19569" xr:uid="{00000000-0005-0000-0000-0000871C0000}"/>
    <cellStyle name="Вычисление 2 4 4" xfId="5445" xr:uid="{00000000-0005-0000-0000-0000881C0000}"/>
    <cellStyle name="Вычисление 2 4 4 2" xfId="12048" xr:uid="{00000000-0005-0000-0000-0000891C0000}"/>
    <cellStyle name="Вычисление 2 4 4 3" xfId="19856" xr:uid="{00000000-0005-0000-0000-00008A1C0000}"/>
    <cellStyle name="Вычисление 2 4 5" xfId="2769" xr:uid="{00000000-0005-0000-0000-00008B1C0000}"/>
    <cellStyle name="Вычисление 2 4 5 2" xfId="9732" xr:uid="{00000000-0005-0000-0000-00008C1C0000}"/>
    <cellStyle name="Вычисление 2 4 5 3" xfId="19224" xr:uid="{00000000-0005-0000-0000-00008D1C0000}"/>
    <cellStyle name="Вычисление 2 4 6" xfId="12797" xr:uid="{00000000-0005-0000-0000-00008E1C0000}"/>
    <cellStyle name="Вычисление 2 4 6 2" xfId="20186" xr:uid="{00000000-0005-0000-0000-00008F1C0000}"/>
    <cellStyle name="Вычисление 2 4 7" xfId="14642" xr:uid="{00000000-0005-0000-0000-0000901C0000}"/>
    <cellStyle name="Вычисление 2 4 7 2" xfId="20391" xr:uid="{00000000-0005-0000-0000-0000911C0000}"/>
    <cellStyle name="Вычисление 2 4 8" xfId="6636" xr:uid="{00000000-0005-0000-0000-0000921C0000}"/>
    <cellStyle name="Вычисление 2 4 9" xfId="19156" xr:uid="{00000000-0005-0000-0000-0000931C0000}"/>
    <cellStyle name="Вычисление 2 5" xfId="2934" xr:uid="{00000000-0005-0000-0000-0000941C0000}"/>
    <cellStyle name="Вычисление 2 5 2" xfId="9654" xr:uid="{00000000-0005-0000-0000-0000951C0000}"/>
    <cellStyle name="Вычисление 2 5 3" xfId="19173" xr:uid="{00000000-0005-0000-0000-0000961C0000}"/>
    <cellStyle name="Вычисление 2 6" xfId="5716" xr:uid="{00000000-0005-0000-0000-0000971C0000}"/>
    <cellStyle name="Вычисление 2 6 2" xfId="12154" xr:uid="{00000000-0005-0000-0000-0000981C0000}"/>
    <cellStyle name="Вычисление 2 6 3" xfId="19953" xr:uid="{00000000-0005-0000-0000-0000991C0000}"/>
    <cellStyle name="Вычисление 2 7" xfId="5525" xr:uid="{00000000-0005-0000-0000-00009A1C0000}"/>
    <cellStyle name="Вычисление 2 7 2" xfId="12180" xr:uid="{00000000-0005-0000-0000-00009B1C0000}"/>
    <cellStyle name="Вычисление 2 7 3" xfId="19975" xr:uid="{00000000-0005-0000-0000-00009C1C0000}"/>
    <cellStyle name="Вычисление 2 8" xfId="5360" xr:uid="{00000000-0005-0000-0000-00009D1C0000}"/>
    <cellStyle name="Вычисление 2 8 2" xfId="12195" xr:uid="{00000000-0005-0000-0000-00009E1C0000}"/>
    <cellStyle name="Вычисление 2 8 3" xfId="19989" xr:uid="{00000000-0005-0000-0000-00009F1C0000}"/>
    <cellStyle name="Вычисление 2 9" xfId="2296" xr:uid="{00000000-0005-0000-0000-0000A01C0000}"/>
    <cellStyle name="Вычисление 2 9 2" xfId="12210" xr:uid="{00000000-0005-0000-0000-0000A11C0000}"/>
    <cellStyle name="Вычисление 2 9 3" xfId="19992" xr:uid="{00000000-0005-0000-0000-0000A21C0000}"/>
    <cellStyle name="Вычисление 20" xfId="1701" xr:uid="{00000000-0005-0000-0000-0000A31C0000}"/>
    <cellStyle name="Вычисление 20 10" xfId="20529" xr:uid="{00000000-0005-0000-0000-0000A41C0000}"/>
    <cellStyle name="Вычисление 20 2" xfId="5309" xr:uid="{00000000-0005-0000-0000-0000A51C0000}"/>
    <cellStyle name="Вычисление 20 2 2" xfId="10044" xr:uid="{00000000-0005-0000-0000-0000A61C0000}"/>
    <cellStyle name="Вычисление 20 2 3" xfId="19417" xr:uid="{00000000-0005-0000-0000-0000A71C0000}"/>
    <cellStyle name="Вычисление 20 3" xfId="5714" xr:uid="{00000000-0005-0000-0000-0000A81C0000}"/>
    <cellStyle name="Вычисление 20 3 2" xfId="9673" xr:uid="{00000000-0005-0000-0000-0000A91C0000}"/>
    <cellStyle name="Вычисление 20 3 3" xfId="19181" xr:uid="{00000000-0005-0000-0000-0000AA1C0000}"/>
    <cellStyle name="Вычисление 20 4" xfId="5467" xr:uid="{00000000-0005-0000-0000-0000AB1C0000}"/>
    <cellStyle name="Вычисление 20 4 2" xfId="11866" xr:uid="{00000000-0005-0000-0000-0000AC1C0000}"/>
    <cellStyle name="Вычисление 20 4 3" xfId="19686" xr:uid="{00000000-0005-0000-0000-0000AD1C0000}"/>
    <cellStyle name="Вычисление 20 5" xfId="5807" xr:uid="{00000000-0005-0000-0000-0000AE1C0000}"/>
    <cellStyle name="Вычисление 20 5 2" xfId="11888" xr:uid="{00000000-0005-0000-0000-0000AF1C0000}"/>
    <cellStyle name="Вычисление 20 5 3" xfId="19708" xr:uid="{00000000-0005-0000-0000-0000B01C0000}"/>
    <cellStyle name="Вычисление 20 6" xfId="12461" xr:uid="{00000000-0005-0000-0000-0000B11C0000}"/>
    <cellStyle name="Вычисление 20 6 2" xfId="20116" xr:uid="{00000000-0005-0000-0000-0000B21C0000}"/>
    <cellStyle name="Вычисление 20 7" xfId="14306" xr:uid="{00000000-0005-0000-0000-0000B31C0000}"/>
    <cellStyle name="Вычисление 20 7 2" xfId="20321" xr:uid="{00000000-0005-0000-0000-0000B41C0000}"/>
    <cellStyle name="Вычисление 20 8" xfId="6061" xr:uid="{00000000-0005-0000-0000-0000B51C0000}"/>
    <cellStyle name="Вычисление 20 9" xfId="6334" xr:uid="{00000000-0005-0000-0000-0000B61C0000}"/>
    <cellStyle name="Вычисление 21" xfId="1702" xr:uid="{00000000-0005-0000-0000-0000B71C0000}"/>
    <cellStyle name="Вычисление 21 10" xfId="20530" xr:uid="{00000000-0005-0000-0000-0000B81C0000}"/>
    <cellStyle name="Вычисление 21 2" xfId="5310" xr:uid="{00000000-0005-0000-0000-0000B91C0000}"/>
    <cellStyle name="Вычисление 21 2 2" xfId="10045" xr:uid="{00000000-0005-0000-0000-0000BA1C0000}"/>
    <cellStyle name="Вычисление 21 2 3" xfId="19418" xr:uid="{00000000-0005-0000-0000-0000BB1C0000}"/>
    <cellStyle name="Вычисление 21 3" xfId="5579" xr:uid="{00000000-0005-0000-0000-0000BC1C0000}"/>
    <cellStyle name="Вычисление 21 3 2" xfId="12144" xr:uid="{00000000-0005-0000-0000-0000BD1C0000}"/>
    <cellStyle name="Вычисление 21 3 3" xfId="19945" xr:uid="{00000000-0005-0000-0000-0000BE1C0000}"/>
    <cellStyle name="Вычисление 21 4" xfId="5223" xr:uid="{00000000-0005-0000-0000-0000BF1C0000}"/>
    <cellStyle name="Вычисление 21 4 2" xfId="10333" xr:uid="{00000000-0005-0000-0000-0000C01C0000}"/>
    <cellStyle name="Вычисление 21 4 3" xfId="19598" xr:uid="{00000000-0005-0000-0000-0000C11C0000}"/>
    <cellStyle name="Вычисление 21 5" xfId="5227" xr:uid="{00000000-0005-0000-0000-0000C21C0000}"/>
    <cellStyle name="Вычисление 21 5 2" xfId="12191" xr:uid="{00000000-0005-0000-0000-0000C31C0000}"/>
    <cellStyle name="Вычисление 21 5 3" xfId="19985" xr:uid="{00000000-0005-0000-0000-0000C41C0000}"/>
    <cellStyle name="Вычисление 21 6" xfId="12462" xr:uid="{00000000-0005-0000-0000-0000C51C0000}"/>
    <cellStyle name="Вычисление 21 6 2" xfId="20117" xr:uid="{00000000-0005-0000-0000-0000C61C0000}"/>
    <cellStyle name="Вычисление 21 7" xfId="14307" xr:uid="{00000000-0005-0000-0000-0000C71C0000}"/>
    <cellStyle name="Вычисление 21 7 2" xfId="20322" xr:uid="{00000000-0005-0000-0000-0000C81C0000}"/>
    <cellStyle name="Вычисление 21 8" xfId="6062" xr:uid="{00000000-0005-0000-0000-0000C91C0000}"/>
    <cellStyle name="Вычисление 21 9" xfId="6333" xr:uid="{00000000-0005-0000-0000-0000CA1C0000}"/>
    <cellStyle name="Вычисление 22" xfId="1703" xr:uid="{00000000-0005-0000-0000-0000CB1C0000}"/>
    <cellStyle name="Вычисление 22 10" xfId="20531" xr:uid="{00000000-0005-0000-0000-0000CC1C0000}"/>
    <cellStyle name="Вычисление 22 2" xfId="5311" xr:uid="{00000000-0005-0000-0000-0000CD1C0000}"/>
    <cellStyle name="Вычисление 22 2 2" xfId="10046" xr:uid="{00000000-0005-0000-0000-0000CE1C0000}"/>
    <cellStyle name="Вычисление 22 2 3" xfId="19419" xr:uid="{00000000-0005-0000-0000-0000CF1C0000}"/>
    <cellStyle name="Вычисление 22 3" xfId="5139" xr:uid="{00000000-0005-0000-0000-0000D01C0000}"/>
    <cellStyle name="Вычисление 22 3 2" xfId="11991" xr:uid="{00000000-0005-0000-0000-0000D11C0000}"/>
    <cellStyle name="Вычисление 22 3 3" xfId="19805" xr:uid="{00000000-0005-0000-0000-0000D21C0000}"/>
    <cellStyle name="Вычисление 22 4" xfId="5581" xr:uid="{00000000-0005-0000-0000-0000D31C0000}"/>
    <cellStyle name="Вычисление 22 4 2" xfId="12160" xr:uid="{00000000-0005-0000-0000-0000D41C0000}"/>
    <cellStyle name="Вычисление 22 4 3" xfId="19957" xr:uid="{00000000-0005-0000-0000-0000D51C0000}"/>
    <cellStyle name="Вычисление 22 5" xfId="5838" xr:uid="{00000000-0005-0000-0000-0000D61C0000}"/>
    <cellStyle name="Вычисление 22 5 2" xfId="12120" xr:uid="{00000000-0005-0000-0000-0000D71C0000}"/>
    <cellStyle name="Вычисление 22 5 3" xfId="19922" xr:uid="{00000000-0005-0000-0000-0000D81C0000}"/>
    <cellStyle name="Вычисление 22 6" xfId="12463" xr:uid="{00000000-0005-0000-0000-0000D91C0000}"/>
    <cellStyle name="Вычисление 22 6 2" xfId="20118" xr:uid="{00000000-0005-0000-0000-0000DA1C0000}"/>
    <cellStyle name="Вычисление 22 7" xfId="14308" xr:uid="{00000000-0005-0000-0000-0000DB1C0000}"/>
    <cellStyle name="Вычисление 22 7 2" xfId="20323" xr:uid="{00000000-0005-0000-0000-0000DC1C0000}"/>
    <cellStyle name="Вычисление 22 8" xfId="6063" xr:uid="{00000000-0005-0000-0000-0000DD1C0000}"/>
    <cellStyle name="Вычисление 22 9" xfId="6332" xr:uid="{00000000-0005-0000-0000-0000DE1C0000}"/>
    <cellStyle name="Вычисление 23" xfId="1704" xr:uid="{00000000-0005-0000-0000-0000DF1C0000}"/>
    <cellStyle name="Вычисление 23 10" xfId="20532" xr:uid="{00000000-0005-0000-0000-0000E01C0000}"/>
    <cellStyle name="Вычисление 23 2" xfId="5312" xr:uid="{00000000-0005-0000-0000-0000E11C0000}"/>
    <cellStyle name="Вычисление 23 2 2" xfId="10047" xr:uid="{00000000-0005-0000-0000-0000E21C0000}"/>
    <cellStyle name="Вычисление 23 2 3" xfId="19420" xr:uid="{00000000-0005-0000-0000-0000E31C0000}"/>
    <cellStyle name="Вычисление 23 3" xfId="2783" xr:uid="{00000000-0005-0000-0000-0000E41C0000}"/>
    <cellStyle name="Вычисление 23 3 2" xfId="12075" xr:uid="{00000000-0005-0000-0000-0000E51C0000}"/>
    <cellStyle name="Вычисление 23 3 3" xfId="19879" xr:uid="{00000000-0005-0000-0000-0000E61C0000}"/>
    <cellStyle name="Вычисление 23 4" xfId="5742" xr:uid="{00000000-0005-0000-0000-0000E71C0000}"/>
    <cellStyle name="Вычисление 23 4 2" xfId="10197" xr:uid="{00000000-0005-0000-0000-0000E81C0000}"/>
    <cellStyle name="Вычисление 23 4 3" xfId="19532" xr:uid="{00000000-0005-0000-0000-0000E91C0000}"/>
    <cellStyle name="Вычисление 23 5" xfId="5622" xr:uid="{00000000-0005-0000-0000-0000EA1C0000}"/>
    <cellStyle name="Вычисление 23 5 2" xfId="11995" xr:uid="{00000000-0005-0000-0000-0000EB1C0000}"/>
    <cellStyle name="Вычисление 23 5 3" xfId="19809" xr:uid="{00000000-0005-0000-0000-0000EC1C0000}"/>
    <cellStyle name="Вычисление 23 6" xfId="12464" xr:uid="{00000000-0005-0000-0000-0000ED1C0000}"/>
    <cellStyle name="Вычисление 23 6 2" xfId="20119" xr:uid="{00000000-0005-0000-0000-0000EE1C0000}"/>
    <cellStyle name="Вычисление 23 7" xfId="14309" xr:uid="{00000000-0005-0000-0000-0000EF1C0000}"/>
    <cellStyle name="Вычисление 23 7 2" xfId="20324" xr:uid="{00000000-0005-0000-0000-0000F01C0000}"/>
    <cellStyle name="Вычисление 23 8" xfId="6064" xr:uid="{00000000-0005-0000-0000-0000F11C0000}"/>
    <cellStyle name="Вычисление 23 9" xfId="6331" xr:uid="{00000000-0005-0000-0000-0000F21C0000}"/>
    <cellStyle name="Вычисление 24" xfId="1705" xr:uid="{00000000-0005-0000-0000-0000F31C0000}"/>
    <cellStyle name="Вычисление 24 10" xfId="20533" xr:uid="{00000000-0005-0000-0000-0000F41C0000}"/>
    <cellStyle name="Вычисление 24 2" xfId="5313" xr:uid="{00000000-0005-0000-0000-0000F51C0000}"/>
    <cellStyle name="Вычисление 24 2 2" xfId="10048" xr:uid="{00000000-0005-0000-0000-0000F61C0000}"/>
    <cellStyle name="Вычисление 24 2 3" xfId="19421" xr:uid="{00000000-0005-0000-0000-0000F71C0000}"/>
    <cellStyle name="Вычисление 24 3" xfId="2884" xr:uid="{00000000-0005-0000-0000-0000F81C0000}"/>
    <cellStyle name="Вычисление 24 3 2" xfId="11934" xr:uid="{00000000-0005-0000-0000-0000F91C0000}"/>
    <cellStyle name="Вычисление 24 3 3" xfId="19750" xr:uid="{00000000-0005-0000-0000-0000FA1C0000}"/>
    <cellStyle name="Вычисление 24 4" xfId="5730" xr:uid="{00000000-0005-0000-0000-0000FB1C0000}"/>
    <cellStyle name="Вычисление 24 4 2" xfId="10581" xr:uid="{00000000-0005-0000-0000-0000FC1C0000}"/>
    <cellStyle name="Вычисление 24 4 3" xfId="19643" xr:uid="{00000000-0005-0000-0000-0000FD1C0000}"/>
    <cellStyle name="Вычисление 24 5" xfId="2827" xr:uid="{00000000-0005-0000-0000-0000FE1C0000}"/>
    <cellStyle name="Вычисление 24 5 2" xfId="12058" xr:uid="{00000000-0005-0000-0000-0000FF1C0000}"/>
    <cellStyle name="Вычисление 24 5 3" xfId="19866" xr:uid="{00000000-0005-0000-0000-0000001D0000}"/>
    <cellStyle name="Вычисление 24 6" xfId="12465" xr:uid="{00000000-0005-0000-0000-0000011D0000}"/>
    <cellStyle name="Вычисление 24 6 2" xfId="20120" xr:uid="{00000000-0005-0000-0000-0000021D0000}"/>
    <cellStyle name="Вычисление 24 7" xfId="14310" xr:uid="{00000000-0005-0000-0000-0000031D0000}"/>
    <cellStyle name="Вычисление 24 7 2" xfId="20325" xr:uid="{00000000-0005-0000-0000-0000041D0000}"/>
    <cellStyle name="Вычисление 24 8" xfId="6065" xr:uid="{00000000-0005-0000-0000-0000051D0000}"/>
    <cellStyle name="Вычисление 24 9" xfId="6330" xr:uid="{00000000-0005-0000-0000-0000061D0000}"/>
    <cellStyle name="Вычисление 3" xfId="138" xr:uid="{00000000-0005-0000-0000-0000071D0000}"/>
    <cellStyle name="Вычисление 3 10" xfId="6066" xr:uid="{00000000-0005-0000-0000-0000081D0000}"/>
    <cellStyle name="Вычисление 3 11" xfId="6329" xr:uid="{00000000-0005-0000-0000-0000091D0000}"/>
    <cellStyle name="Вычисление 3 12" xfId="20534" xr:uid="{00000000-0005-0000-0000-00000A1D0000}"/>
    <cellStyle name="Вычисление 3 2" xfId="1707" xr:uid="{00000000-0005-0000-0000-00000B1D0000}"/>
    <cellStyle name="Вычисление 3 2 10" xfId="20535" xr:uid="{00000000-0005-0000-0000-00000C1D0000}"/>
    <cellStyle name="Вычисление 3 2 2" xfId="5314" xr:uid="{00000000-0005-0000-0000-00000D1D0000}"/>
    <cellStyle name="Вычисление 3 2 2 2" xfId="10049" xr:uid="{00000000-0005-0000-0000-00000E1D0000}"/>
    <cellStyle name="Вычисление 3 2 2 3" xfId="19422" xr:uid="{00000000-0005-0000-0000-00000F1D0000}"/>
    <cellStyle name="Вычисление 3 2 3" xfId="5176" xr:uid="{00000000-0005-0000-0000-0000101D0000}"/>
    <cellStyle name="Вычисление 3 2 3 2" xfId="12026" xr:uid="{00000000-0005-0000-0000-0000111D0000}"/>
    <cellStyle name="Вычисление 3 2 3 3" xfId="19835" xr:uid="{00000000-0005-0000-0000-0000121D0000}"/>
    <cellStyle name="Вычисление 3 2 4" xfId="5410" xr:uid="{00000000-0005-0000-0000-0000131D0000}"/>
    <cellStyle name="Вычисление 3 2 4 2" xfId="11897" xr:uid="{00000000-0005-0000-0000-0000141D0000}"/>
    <cellStyle name="Вычисление 3 2 4 3" xfId="19716" xr:uid="{00000000-0005-0000-0000-0000151D0000}"/>
    <cellStyle name="Вычисление 3 2 5" xfId="5681" xr:uid="{00000000-0005-0000-0000-0000161D0000}"/>
    <cellStyle name="Вычисление 3 2 5 2" xfId="12166" xr:uid="{00000000-0005-0000-0000-0000171D0000}"/>
    <cellStyle name="Вычисление 3 2 5 3" xfId="19963" xr:uid="{00000000-0005-0000-0000-0000181D0000}"/>
    <cellStyle name="Вычисление 3 2 6" xfId="12466" xr:uid="{00000000-0005-0000-0000-0000191D0000}"/>
    <cellStyle name="Вычисление 3 2 6 2" xfId="20121" xr:uid="{00000000-0005-0000-0000-00001A1D0000}"/>
    <cellStyle name="Вычисление 3 2 7" xfId="14311" xr:uid="{00000000-0005-0000-0000-00001B1D0000}"/>
    <cellStyle name="Вычисление 3 2 7 2" xfId="20326" xr:uid="{00000000-0005-0000-0000-00001C1D0000}"/>
    <cellStyle name="Вычисление 3 2 8" xfId="6067" xr:uid="{00000000-0005-0000-0000-00001D1D0000}"/>
    <cellStyle name="Вычисление 3 2 9" xfId="6328" xr:uid="{00000000-0005-0000-0000-00001E1D0000}"/>
    <cellStyle name="Вычисление 3 3" xfId="1706" xr:uid="{00000000-0005-0000-0000-00001F1D0000}"/>
    <cellStyle name="Вычисление 3 3 10" xfId="20536" xr:uid="{00000000-0005-0000-0000-0000201D0000}"/>
    <cellStyle name="Вычисление 3 3 2" xfId="5315" xr:uid="{00000000-0005-0000-0000-0000211D0000}"/>
    <cellStyle name="Вычисление 3 3 2 2" xfId="10050" xr:uid="{00000000-0005-0000-0000-0000221D0000}"/>
    <cellStyle name="Вычисление 3 3 2 3" xfId="19423" xr:uid="{00000000-0005-0000-0000-0000231D0000}"/>
    <cellStyle name="Вычисление 3 3 3" xfId="5177" xr:uid="{00000000-0005-0000-0000-0000241D0000}"/>
    <cellStyle name="Вычисление 3 3 3 2" xfId="12109" xr:uid="{00000000-0005-0000-0000-0000251D0000}"/>
    <cellStyle name="Вычисление 3 3 3 3" xfId="19911" xr:uid="{00000000-0005-0000-0000-0000261D0000}"/>
    <cellStyle name="Вычисление 3 3 4" xfId="5407" xr:uid="{00000000-0005-0000-0000-0000271D0000}"/>
    <cellStyle name="Вычисление 3 3 4 2" xfId="11842" xr:uid="{00000000-0005-0000-0000-0000281D0000}"/>
    <cellStyle name="Вычисление 3 3 4 3" xfId="19667" xr:uid="{00000000-0005-0000-0000-0000291D0000}"/>
    <cellStyle name="Вычисление 3 3 5" xfId="5199" xr:uid="{00000000-0005-0000-0000-00002A1D0000}"/>
    <cellStyle name="Вычисление 3 3 5 2" xfId="11896" xr:uid="{00000000-0005-0000-0000-00002B1D0000}"/>
    <cellStyle name="Вычисление 3 3 5 3" xfId="19715" xr:uid="{00000000-0005-0000-0000-00002C1D0000}"/>
    <cellStyle name="Вычисление 3 3 6" xfId="12467" xr:uid="{00000000-0005-0000-0000-00002D1D0000}"/>
    <cellStyle name="Вычисление 3 3 6 2" xfId="20122" xr:uid="{00000000-0005-0000-0000-00002E1D0000}"/>
    <cellStyle name="Вычисление 3 3 7" xfId="14312" xr:uid="{00000000-0005-0000-0000-00002F1D0000}"/>
    <cellStyle name="Вычисление 3 3 7 2" xfId="20327" xr:uid="{00000000-0005-0000-0000-0000301D0000}"/>
    <cellStyle name="Вычисление 3 3 8" xfId="6068" xr:uid="{00000000-0005-0000-0000-0000311D0000}"/>
    <cellStyle name="Вычисление 3 3 9" xfId="6327" xr:uid="{00000000-0005-0000-0000-0000321D0000}"/>
    <cellStyle name="Вычисление 3 4" xfId="2768" xr:uid="{00000000-0005-0000-0000-0000331D0000}"/>
    <cellStyle name="Вычисление 3 4 2" xfId="9680" xr:uid="{00000000-0005-0000-0000-0000341D0000}"/>
    <cellStyle name="Вычисление 3 4 3" xfId="19187" xr:uid="{00000000-0005-0000-0000-0000351D0000}"/>
    <cellStyle name="Вычисление 3 5" xfId="5519" xr:uid="{00000000-0005-0000-0000-0000361D0000}"/>
    <cellStyle name="Вычисление 3 5 2" xfId="11975" xr:uid="{00000000-0005-0000-0000-0000371D0000}"/>
    <cellStyle name="Вычисление 3 5 3" xfId="19790" xr:uid="{00000000-0005-0000-0000-0000381D0000}"/>
    <cellStyle name="Вычисление 3 6" xfId="5438" xr:uid="{00000000-0005-0000-0000-0000391D0000}"/>
    <cellStyle name="Вычисление 3 6 2" xfId="9793" xr:uid="{00000000-0005-0000-0000-00003A1D0000}"/>
    <cellStyle name="Вычисление 3 6 3" xfId="19241" xr:uid="{00000000-0005-0000-0000-00003B1D0000}"/>
    <cellStyle name="Вычисление 3 7" xfId="5471" xr:uid="{00000000-0005-0000-0000-00003C1D0000}"/>
    <cellStyle name="Вычисление 3 7 2" xfId="11886" xr:uid="{00000000-0005-0000-0000-00003D1D0000}"/>
    <cellStyle name="Вычисление 3 7 3" xfId="19706" xr:uid="{00000000-0005-0000-0000-00003E1D0000}"/>
    <cellStyle name="Вычисление 3 8" xfId="12224" xr:uid="{00000000-0005-0000-0000-00003F1D0000}"/>
    <cellStyle name="Вычисление 3 8 2" xfId="19997" xr:uid="{00000000-0005-0000-0000-0000401D0000}"/>
    <cellStyle name="Вычисление 3 9" xfId="14069" xr:uid="{00000000-0005-0000-0000-0000411D0000}"/>
    <cellStyle name="Вычисление 3 9 2" xfId="20202" xr:uid="{00000000-0005-0000-0000-0000421D0000}"/>
    <cellStyle name="Вычисление 4" xfId="139" xr:uid="{00000000-0005-0000-0000-0000431D0000}"/>
    <cellStyle name="Вычисление 4 10" xfId="6069" xr:uid="{00000000-0005-0000-0000-0000441D0000}"/>
    <cellStyle name="Вычисление 4 11" xfId="6326" xr:uid="{00000000-0005-0000-0000-0000451D0000}"/>
    <cellStyle name="Вычисление 4 12" xfId="20537" xr:uid="{00000000-0005-0000-0000-0000461D0000}"/>
    <cellStyle name="Вычисление 4 2" xfId="1709" xr:uid="{00000000-0005-0000-0000-0000471D0000}"/>
    <cellStyle name="Вычисление 4 2 10" xfId="20538" xr:uid="{00000000-0005-0000-0000-0000481D0000}"/>
    <cellStyle name="Вычисление 4 2 2" xfId="5316" xr:uid="{00000000-0005-0000-0000-0000491D0000}"/>
    <cellStyle name="Вычисление 4 2 2 2" xfId="10051" xr:uid="{00000000-0005-0000-0000-00004A1D0000}"/>
    <cellStyle name="Вычисление 4 2 2 3" xfId="19424" xr:uid="{00000000-0005-0000-0000-00004B1D0000}"/>
    <cellStyle name="Вычисление 4 2 3" xfId="5369" xr:uid="{00000000-0005-0000-0000-00004C1D0000}"/>
    <cellStyle name="Вычисление 4 2 3 2" xfId="11958" xr:uid="{00000000-0005-0000-0000-00004D1D0000}"/>
    <cellStyle name="Вычисление 4 2 3 3" xfId="19774" xr:uid="{00000000-0005-0000-0000-00004E1D0000}"/>
    <cellStyle name="Вычисление 4 2 4" xfId="5547" xr:uid="{00000000-0005-0000-0000-00004F1D0000}"/>
    <cellStyle name="Вычисление 4 2 4 2" xfId="11870" xr:uid="{00000000-0005-0000-0000-0000501D0000}"/>
    <cellStyle name="Вычисление 4 2 4 3" xfId="19690" xr:uid="{00000000-0005-0000-0000-0000511D0000}"/>
    <cellStyle name="Вычисление 4 2 5" xfId="5140" xr:uid="{00000000-0005-0000-0000-0000521D0000}"/>
    <cellStyle name="Вычисление 4 2 5 2" xfId="12063" xr:uid="{00000000-0005-0000-0000-0000531D0000}"/>
    <cellStyle name="Вычисление 4 2 5 3" xfId="19870" xr:uid="{00000000-0005-0000-0000-0000541D0000}"/>
    <cellStyle name="Вычисление 4 2 6" xfId="12468" xr:uid="{00000000-0005-0000-0000-0000551D0000}"/>
    <cellStyle name="Вычисление 4 2 6 2" xfId="20123" xr:uid="{00000000-0005-0000-0000-0000561D0000}"/>
    <cellStyle name="Вычисление 4 2 7" xfId="14313" xr:uid="{00000000-0005-0000-0000-0000571D0000}"/>
    <cellStyle name="Вычисление 4 2 7 2" xfId="20328" xr:uid="{00000000-0005-0000-0000-0000581D0000}"/>
    <cellStyle name="Вычисление 4 2 8" xfId="6070" xr:uid="{00000000-0005-0000-0000-0000591D0000}"/>
    <cellStyle name="Вычисление 4 2 9" xfId="6325" xr:uid="{00000000-0005-0000-0000-00005A1D0000}"/>
    <cellStyle name="Вычисление 4 3" xfId="1708" xr:uid="{00000000-0005-0000-0000-00005B1D0000}"/>
    <cellStyle name="Вычисление 4 3 10" xfId="20539" xr:uid="{00000000-0005-0000-0000-00005C1D0000}"/>
    <cellStyle name="Вычисление 4 3 2" xfId="5317" xr:uid="{00000000-0005-0000-0000-00005D1D0000}"/>
    <cellStyle name="Вычисление 4 3 2 2" xfId="10052" xr:uid="{00000000-0005-0000-0000-00005E1D0000}"/>
    <cellStyle name="Вычисление 4 3 2 3" xfId="19425" xr:uid="{00000000-0005-0000-0000-00005F1D0000}"/>
    <cellStyle name="Вычисление 4 3 3" xfId="5707" xr:uid="{00000000-0005-0000-0000-0000601D0000}"/>
    <cellStyle name="Вычисление 4 3 3 2" xfId="11845" xr:uid="{00000000-0005-0000-0000-0000611D0000}"/>
    <cellStyle name="Вычисление 4 3 3 3" xfId="19670" xr:uid="{00000000-0005-0000-0000-0000621D0000}"/>
    <cellStyle name="Вычисление 4 3 4" xfId="5699" xr:uid="{00000000-0005-0000-0000-0000631D0000}"/>
    <cellStyle name="Вычисление 4 3 4 2" xfId="10277" xr:uid="{00000000-0005-0000-0000-0000641D0000}"/>
    <cellStyle name="Вычисление 4 3 4 3" xfId="19565" xr:uid="{00000000-0005-0000-0000-0000651D0000}"/>
    <cellStyle name="Вычисление 4 3 5" xfId="2774" xr:uid="{00000000-0005-0000-0000-0000661D0000}"/>
    <cellStyle name="Вычисление 4 3 5 2" xfId="9666" xr:uid="{00000000-0005-0000-0000-0000671D0000}"/>
    <cellStyle name="Вычисление 4 3 5 3" xfId="19177" xr:uid="{00000000-0005-0000-0000-0000681D0000}"/>
    <cellStyle name="Вычисление 4 3 6" xfId="12469" xr:uid="{00000000-0005-0000-0000-0000691D0000}"/>
    <cellStyle name="Вычисление 4 3 6 2" xfId="20124" xr:uid="{00000000-0005-0000-0000-00006A1D0000}"/>
    <cellStyle name="Вычисление 4 3 7" xfId="14314" xr:uid="{00000000-0005-0000-0000-00006B1D0000}"/>
    <cellStyle name="Вычисление 4 3 7 2" xfId="20329" xr:uid="{00000000-0005-0000-0000-00006C1D0000}"/>
    <cellStyle name="Вычисление 4 3 8" xfId="6071" xr:uid="{00000000-0005-0000-0000-00006D1D0000}"/>
    <cellStyle name="Вычисление 4 3 9" xfId="6324" xr:uid="{00000000-0005-0000-0000-00006E1D0000}"/>
    <cellStyle name="Вычисление 4 4" xfId="2809" xr:uid="{00000000-0005-0000-0000-00006F1D0000}"/>
    <cellStyle name="Вычисление 4 4 2" xfId="9724" xr:uid="{00000000-0005-0000-0000-0000701D0000}"/>
    <cellStyle name="Вычисление 4 4 3" xfId="19216" xr:uid="{00000000-0005-0000-0000-0000711D0000}"/>
    <cellStyle name="Вычисление 4 5" xfId="5744" xr:uid="{00000000-0005-0000-0000-0000721D0000}"/>
    <cellStyle name="Вычисление 4 5 2" xfId="12020" xr:uid="{00000000-0005-0000-0000-0000731D0000}"/>
    <cellStyle name="Вычисление 4 5 3" xfId="19830" xr:uid="{00000000-0005-0000-0000-0000741D0000}"/>
    <cellStyle name="Вычисление 4 6" xfId="5509" xr:uid="{00000000-0005-0000-0000-0000751D0000}"/>
    <cellStyle name="Вычисление 4 6 2" xfId="10120" xr:uid="{00000000-0005-0000-0000-0000761D0000}"/>
    <cellStyle name="Вычисление 4 6 3" xfId="19480" xr:uid="{00000000-0005-0000-0000-0000771D0000}"/>
    <cellStyle name="Вычисление 4 7" xfId="2812" xr:uid="{00000000-0005-0000-0000-0000781D0000}"/>
    <cellStyle name="Вычисление 4 7 2" xfId="12040" xr:uid="{00000000-0005-0000-0000-0000791D0000}"/>
    <cellStyle name="Вычисление 4 7 3" xfId="19849" xr:uid="{00000000-0005-0000-0000-00007A1D0000}"/>
    <cellStyle name="Вычисление 4 8" xfId="12244" xr:uid="{00000000-0005-0000-0000-00007B1D0000}"/>
    <cellStyle name="Вычисление 4 8 2" xfId="20007" xr:uid="{00000000-0005-0000-0000-00007C1D0000}"/>
    <cellStyle name="Вычисление 4 9" xfId="14089" xr:uid="{00000000-0005-0000-0000-00007D1D0000}"/>
    <cellStyle name="Вычисление 4 9 2" xfId="20212" xr:uid="{00000000-0005-0000-0000-00007E1D0000}"/>
    <cellStyle name="Вычисление 5" xfId="1710" xr:uid="{00000000-0005-0000-0000-00007F1D0000}"/>
    <cellStyle name="Вычисление 5 10" xfId="6323" xr:uid="{00000000-0005-0000-0000-0000801D0000}"/>
    <cellStyle name="Вычисление 5 11" xfId="20540" xr:uid="{00000000-0005-0000-0000-0000811D0000}"/>
    <cellStyle name="Вычисление 5 2" xfId="3036" xr:uid="{00000000-0005-0000-0000-0000821D0000}"/>
    <cellStyle name="Вычисление 5 2 10" xfId="20541" xr:uid="{00000000-0005-0000-0000-0000831D0000}"/>
    <cellStyle name="Вычисление 5 2 2" xfId="5318" xr:uid="{00000000-0005-0000-0000-0000841D0000}"/>
    <cellStyle name="Вычисление 5 2 2 2" xfId="10053" xr:uid="{00000000-0005-0000-0000-0000851D0000}"/>
    <cellStyle name="Вычисление 5 2 2 3" xfId="19426" xr:uid="{00000000-0005-0000-0000-0000861D0000}"/>
    <cellStyle name="Вычисление 5 2 3" xfId="5778" xr:uid="{00000000-0005-0000-0000-0000871D0000}"/>
    <cellStyle name="Вычисление 5 2 3 2" xfId="10233" xr:uid="{00000000-0005-0000-0000-0000881D0000}"/>
    <cellStyle name="Вычисление 5 2 3 3" xfId="19534" xr:uid="{00000000-0005-0000-0000-0000891D0000}"/>
    <cellStyle name="Вычисление 5 2 4" xfId="5804" xr:uid="{00000000-0005-0000-0000-00008A1D0000}"/>
    <cellStyle name="Вычисление 5 2 4 2" xfId="12047" xr:uid="{00000000-0005-0000-0000-00008B1D0000}"/>
    <cellStyle name="Вычисление 5 2 4 3" xfId="19855" xr:uid="{00000000-0005-0000-0000-00008C1D0000}"/>
    <cellStyle name="Вычисление 5 2 5" xfId="5412" xr:uid="{00000000-0005-0000-0000-00008D1D0000}"/>
    <cellStyle name="Вычисление 5 2 5 2" xfId="11949" xr:uid="{00000000-0005-0000-0000-00008E1D0000}"/>
    <cellStyle name="Вычисление 5 2 5 3" xfId="19765" xr:uid="{00000000-0005-0000-0000-00008F1D0000}"/>
    <cellStyle name="Вычисление 5 2 6" xfId="12470" xr:uid="{00000000-0005-0000-0000-0000901D0000}"/>
    <cellStyle name="Вычисление 5 2 6 2" xfId="20125" xr:uid="{00000000-0005-0000-0000-0000911D0000}"/>
    <cellStyle name="Вычисление 5 2 7" xfId="14315" xr:uid="{00000000-0005-0000-0000-0000921D0000}"/>
    <cellStyle name="Вычисление 5 2 7 2" xfId="20330" xr:uid="{00000000-0005-0000-0000-0000931D0000}"/>
    <cellStyle name="Вычисление 5 2 8" xfId="6073" xr:uid="{00000000-0005-0000-0000-0000941D0000}"/>
    <cellStyle name="Вычисление 5 2 9" xfId="6322" xr:uid="{00000000-0005-0000-0000-0000951D0000}"/>
    <cellStyle name="Вычисление 5 3" xfId="2818" xr:uid="{00000000-0005-0000-0000-0000961D0000}"/>
    <cellStyle name="Вычисление 5 3 2" xfId="9747" xr:uid="{00000000-0005-0000-0000-0000971D0000}"/>
    <cellStyle name="Вычисление 5 3 3" xfId="19232" xr:uid="{00000000-0005-0000-0000-0000981D0000}"/>
    <cellStyle name="Вычисление 5 4" xfId="5584" xr:uid="{00000000-0005-0000-0000-0000991D0000}"/>
    <cellStyle name="Вычисление 5 4 2" xfId="11955" xr:uid="{00000000-0005-0000-0000-00009A1D0000}"/>
    <cellStyle name="Вычисление 5 4 3" xfId="19771" xr:uid="{00000000-0005-0000-0000-00009B1D0000}"/>
    <cellStyle name="Вычисление 5 5" xfId="5219" xr:uid="{00000000-0005-0000-0000-00009C1D0000}"/>
    <cellStyle name="Вычисление 5 5 2" xfId="9676" xr:uid="{00000000-0005-0000-0000-00009D1D0000}"/>
    <cellStyle name="Вычисление 5 5 3" xfId="19183" xr:uid="{00000000-0005-0000-0000-00009E1D0000}"/>
    <cellStyle name="Вычисление 5 6" xfId="5665" xr:uid="{00000000-0005-0000-0000-00009F1D0000}"/>
    <cellStyle name="Вычисление 5 6 2" xfId="10194" xr:uid="{00000000-0005-0000-0000-0000A01D0000}"/>
    <cellStyle name="Вычисление 5 6 3" xfId="19531" xr:uid="{00000000-0005-0000-0000-0000A11D0000}"/>
    <cellStyle name="Вычисление 5 7" xfId="2441" xr:uid="{00000000-0005-0000-0000-0000A21D0000}"/>
    <cellStyle name="Вычисление 5 7 2" xfId="12257" xr:uid="{00000000-0005-0000-0000-0000A31D0000}"/>
    <cellStyle name="Вычисление 5 7 3" xfId="20012" xr:uid="{00000000-0005-0000-0000-0000A41D0000}"/>
    <cellStyle name="Вычисление 5 8" xfId="14102" xr:uid="{00000000-0005-0000-0000-0000A51D0000}"/>
    <cellStyle name="Вычисление 5 8 2" xfId="20217" xr:uid="{00000000-0005-0000-0000-0000A61D0000}"/>
    <cellStyle name="Вычисление 5 9" xfId="6072" xr:uid="{00000000-0005-0000-0000-0000A71D0000}"/>
    <cellStyle name="Вычисление 6" xfId="1711" xr:uid="{00000000-0005-0000-0000-0000A81D0000}"/>
    <cellStyle name="Вычисление 6 10" xfId="6074" xr:uid="{00000000-0005-0000-0000-0000A91D0000}"/>
    <cellStyle name="Вычисление 6 11" xfId="6321" xr:uid="{00000000-0005-0000-0000-0000AA1D0000}"/>
    <cellStyle name="Вычисление 6 12" xfId="20542" xr:uid="{00000000-0005-0000-0000-0000AB1D0000}"/>
    <cellStyle name="Вычисление 6 2" xfId="3867" xr:uid="{00000000-0005-0000-0000-0000AC1D0000}"/>
    <cellStyle name="Вычисление 6 2 2" xfId="5575" xr:uid="{00000000-0005-0000-0000-0000AD1D0000}"/>
    <cellStyle name="Вычисление 6 2 2 2" xfId="10605" xr:uid="{00000000-0005-0000-0000-0000AE1D0000}"/>
    <cellStyle name="Вычисление 6 2 2 3" xfId="19652" xr:uid="{00000000-0005-0000-0000-0000AF1D0000}"/>
    <cellStyle name="Вычисление 6 2 3" xfId="5539" xr:uid="{00000000-0005-0000-0000-0000B01D0000}"/>
    <cellStyle name="Вычисление 6 2 3 2" xfId="9694" xr:uid="{00000000-0005-0000-0000-0000B11D0000}"/>
    <cellStyle name="Вычисление 6 2 3 3" xfId="19200" xr:uid="{00000000-0005-0000-0000-0000B21D0000}"/>
    <cellStyle name="Вычисление 6 2 4" xfId="5229" xr:uid="{00000000-0005-0000-0000-0000B31D0000}"/>
    <cellStyle name="Вычисление 6 2 4 2" xfId="12070" xr:uid="{00000000-0005-0000-0000-0000B41D0000}"/>
    <cellStyle name="Вычисление 6 2 4 3" xfId="19876" xr:uid="{00000000-0005-0000-0000-0000B51D0000}"/>
    <cellStyle name="Вычисление 6 2 5" xfId="5615" xr:uid="{00000000-0005-0000-0000-0000B61D0000}"/>
    <cellStyle name="Вычисление 6 2 5 2" xfId="11989" xr:uid="{00000000-0005-0000-0000-0000B71D0000}"/>
    <cellStyle name="Вычисление 6 2 5 3" xfId="19803" xr:uid="{00000000-0005-0000-0000-0000B81D0000}"/>
    <cellStyle name="Вычисление 6 2 6" xfId="12814" xr:uid="{00000000-0005-0000-0000-0000B91D0000}"/>
    <cellStyle name="Вычисление 6 2 6 2" xfId="20190" xr:uid="{00000000-0005-0000-0000-0000BA1D0000}"/>
    <cellStyle name="Вычисление 6 2 7" xfId="14659" xr:uid="{00000000-0005-0000-0000-0000BB1D0000}"/>
    <cellStyle name="Вычисление 6 2 7 2" xfId="20395" xr:uid="{00000000-0005-0000-0000-0000BC1D0000}"/>
    <cellStyle name="Вычисление 6 2 8" xfId="6656" xr:uid="{00000000-0005-0000-0000-0000BD1D0000}"/>
    <cellStyle name="Вычисление 6 2 9" xfId="19160" xr:uid="{00000000-0005-0000-0000-0000BE1D0000}"/>
    <cellStyle name="Вычисление 6 3" xfId="3037" xr:uid="{00000000-0005-0000-0000-0000BF1D0000}"/>
    <cellStyle name="Вычисление 6 3 2" xfId="5319" xr:uid="{00000000-0005-0000-0000-0000C01D0000}"/>
    <cellStyle name="Вычисление 6 3 2 2" xfId="12148" xr:uid="{00000000-0005-0000-0000-0000C11D0000}"/>
    <cellStyle name="Вычисление 6 3 2 3" xfId="19949" xr:uid="{00000000-0005-0000-0000-0000C21D0000}"/>
    <cellStyle name="Вычисление 6 3 3" xfId="5644" xr:uid="{00000000-0005-0000-0000-0000C31D0000}"/>
    <cellStyle name="Вычисление 6 3 3 2" xfId="10270" xr:uid="{00000000-0005-0000-0000-0000C41D0000}"/>
    <cellStyle name="Вычисление 6 3 3 3" xfId="19558" xr:uid="{00000000-0005-0000-0000-0000C51D0000}"/>
    <cellStyle name="Вычисление 6 3 4" xfId="2883" xr:uid="{00000000-0005-0000-0000-0000C61D0000}"/>
    <cellStyle name="Вычисление 6 3 4 2" xfId="12194" xr:uid="{00000000-0005-0000-0000-0000C71D0000}"/>
    <cellStyle name="Вычисление 6 3 4 3" xfId="19988" xr:uid="{00000000-0005-0000-0000-0000C81D0000}"/>
    <cellStyle name="Вычисление 6 3 5" xfId="5741" xr:uid="{00000000-0005-0000-0000-0000C91D0000}"/>
    <cellStyle name="Вычисление 6 3 5 2" xfId="12471" xr:uid="{00000000-0005-0000-0000-0000CA1D0000}"/>
    <cellStyle name="Вычисление 6 3 5 3" xfId="20126" xr:uid="{00000000-0005-0000-0000-0000CB1D0000}"/>
    <cellStyle name="Вычисление 6 3 6" xfId="14316" xr:uid="{00000000-0005-0000-0000-0000CC1D0000}"/>
    <cellStyle name="Вычисление 6 3 6 2" xfId="20331" xr:uid="{00000000-0005-0000-0000-0000CD1D0000}"/>
    <cellStyle name="Вычисление 6 3 7" xfId="10054" xr:uid="{00000000-0005-0000-0000-0000CE1D0000}"/>
    <cellStyle name="Вычисление 6 3 8" xfId="19427" xr:uid="{00000000-0005-0000-0000-0000CF1D0000}"/>
    <cellStyle name="Вычисление 6 4" xfId="2927" xr:uid="{00000000-0005-0000-0000-0000D01D0000}"/>
    <cellStyle name="Вычисление 6 4 2" xfId="9797" xr:uid="{00000000-0005-0000-0000-0000D11D0000}"/>
    <cellStyle name="Вычисление 6 4 3" xfId="19245" xr:uid="{00000000-0005-0000-0000-0000D21D0000}"/>
    <cellStyle name="Вычисление 6 5" xfId="5687" xr:uid="{00000000-0005-0000-0000-0000D31D0000}"/>
    <cellStyle name="Вычисление 6 5 2" xfId="11928" xr:uid="{00000000-0005-0000-0000-0000D41D0000}"/>
    <cellStyle name="Вычисление 6 5 3" xfId="19744" xr:uid="{00000000-0005-0000-0000-0000D51D0000}"/>
    <cellStyle name="Вычисление 6 6" xfId="5191" xr:uid="{00000000-0005-0000-0000-0000D61D0000}"/>
    <cellStyle name="Вычисление 6 6 2" xfId="10268" xr:uid="{00000000-0005-0000-0000-0000D71D0000}"/>
    <cellStyle name="Вычисление 6 6 3" xfId="19556" xr:uid="{00000000-0005-0000-0000-0000D81D0000}"/>
    <cellStyle name="Вычисление 6 7" xfId="2808" xr:uid="{00000000-0005-0000-0000-0000D91D0000}"/>
    <cellStyle name="Вычисление 6 7 2" xfId="10306" xr:uid="{00000000-0005-0000-0000-0000DA1D0000}"/>
    <cellStyle name="Вычисление 6 7 3" xfId="19590" xr:uid="{00000000-0005-0000-0000-0000DB1D0000}"/>
    <cellStyle name="Вычисление 6 8" xfId="2558" xr:uid="{00000000-0005-0000-0000-0000DC1D0000}"/>
    <cellStyle name="Вычисление 6 8 2" xfId="12299" xr:uid="{00000000-0005-0000-0000-0000DD1D0000}"/>
    <cellStyle name="Вычисление 6 8 3" xfId="20018" xr:uid="{00000000-0005-0000-0000-0000DE1D0000}"/>
    <cellStyle name="Вычисление 6 9" xfId="14144" xr:uid="{00000000-0005-0000-0000-0000DF1D0000}"/>
    <cellStyle name="Вычисление 6 9 2" xfId="20223" xr:uid="{00000000-0005-0000-0000-0000E01D0000}"/>
    <cellStyle name="Вычисление 7" xfId="1712" xr:uid="{00000000-0005-0000-0000-0000E11D0000}"/>
    <cellStyle name="Вычисление 7 10" xfId="20543" xr:uid="{00000000-0005-0000-0000-0000E21D0000}"/>
    <cellStyle name="Вычисление 7 2" xfId="5320" xr:uid="{00000000-0005-0000-0000-0000E31D0000}"/>
    <cellStyle name="Вычисление 7 2 2" xfId="10055" xr:uid="{00000000-0005-0000-0000-0000E41D0000}"/>
    <cellStyle name="Вычисление 7 2 3" xfId="19428" xr:uid="{00000000-0005-0000-0000-0000E51D0000}"/>
    <cellStyle name="Вычисление 7 3" xfId="5534" xr:uid="{00000000-0005-0000-0000-0000E61D0000}"/>
    <cellStyle name="Вычисление 7 3 2" xfId="11990" xr:uid="{00000000-0005-0000-0000-0000E71D0000}"/>
    <cellStyle name="Вычисление 7 3 3" xfId="19804" xr:uid="{00000000-0005-0000-0000-0000E81D0000}"/>
    <cellStyle name="Вычисление 7 4" xfId="5230" xr:uid="{00000000-0005-0000-0000-0000E91D0000}"/>
    <cellStyle name="Вычисление 7 4 2" xfId="12119" xr:uid="{00000000-0005-0000-0000-0000EA1D0000}"/>
    <cellStyle name="Вычисление 7 4 3" xfId="19921" xr:uid="{00000000-0005-0000-0000-0000EB1D0000}"/>
    <cellStyle name="Вычисление 7 5" xfId="5842" xr:uid="{00000000-0005-0000-0000-0000EC1D0000}"/>
    <cellStyle name="Вычисление 7 5 2" xfId="10066" xr:uid="{00000000-0005-0000-0000-0000ED1D0000}"/>
    <cellStyle name="Вычисление 7 5 3" xfId="19437" xr:uid="{00000000-0005-0000-0000-0000EE1D0000}"/>
    <cellStyle name="Вычисление 7 6" xfId="12472" xr:uid="{00000000-0005-0000-0000-0000EF1D0000}"/>
    <cellStyle name="Вычисление 7 6 2" xfId="20127" xr:uid="{00000000-0005-0000-0000-0000F01D0000}"/>
    <cellStyle name="Вычисление 7 7" xfId="14317" xr:uid="{00000000-0005-0000-0000-0000F11D0000}"/>
    <cellStyle name="Вычисление 7 7 2" xfId="20332" xr:uid="{00000000-0005-0000-0000-0000F21D0000}"/>
    <cellStyle name="Вычисление 7 8" xfId="6075" xr:uid="{00000000-0005-0000-0000-0000F31D0000}"/>
    <cellStyle name="Вычисление 7 9" xfId="6320" xr:uid="{00000000-0005-0000-0000-0000F41D0000}"/>
    <cellStyle name="Вычисление 8" xfId="1713" xr:uid="{00000000-0005-0000-0000-0000F51D0000}"/>
    <cellStyle name="Вычисление 8 10" xfId="20544" xr:uid="{00000000-0005-0000-0000-0000F61D0000}"/>
    <cellStyle name="Вычисление 8 2" xfId="5321" xr:uid="{00000000-0005-0000-0000-0000F71D0000}"/>
    <cellStyle name="Вычисление 8 2 2" xfId="10056" xr:uid="{00000000-0005-0000-0000-0000F81D0000}"/>
    <cellStyle name="Вычисление 8 2 3" xfId="19429" xr:uid="{00000000-0005-0000-0000-0000F91D0000}"/>
    <cellStyle name="Вычисление 8 3" xfId="2933" xr:uid="{00000000-0005-0000-0000-0000FA1D0000}"/>
    <cellStyle name="Вычисление 8 3 2" xfId="12074" xr:uid="{00000000-0005-0000-0000-0000FB1D0000}"/>
    <cellStyle name="Вычисление 8 3 3" xfId="19878" xr:uid="{00000000-0005-0000-0000-0000FC1D0000}"/>
    <cellStyle name="Вычисление 8 4" xfId="5664" xr:uid="{00000000-0005-0000-0000-0000FD1D0000}"/>
    <cellStyle name="Вычисление 8 4 2" xfId="12162" xr:uid="{00000000-0005-0000-0000-0000FE1D0000}"/>
    <cellStyle name="Вычисление 8 4 3" xfId="19959" xr:uid="{00000000-0005-0000-0000-0000FF1D0000}"/>
    <cellStyle name="Вычисление 8 5" xfId="5494" xr:uid="{00000000-0005-0000-0000-0000001E0000}"/>
    <cellStyle name="Вычисление 8 5 2" xfId="9946" xr:uid="{00000000-0005-0000-0000-0000011E0000}"/>
    <cellStyle name="Вычисление 8 5 3" xfId="19325" xr:uid="{00000000-0005-0000-0000-0000021E0000}"/>
    <cellStyle name="Вычисление 8 6" xfId="12473" xr:uid="{00000000-0005-0000-0000-0000031E0000}"/>
    <cellStyle name="Вычисление 8 6 2" xfId="20128" xr:uid="{00000000-0005-0000-0000-0000041E0000}"/>
    <cellStyle name="Вычисление 8 7" xfId="14318" xr:uid="{00000000-0005-0000-0000-0000051E0000}"/>
    <cellStyle name="Вычисление 8 7 2" xfId="20333" xr:uid="{00000000-0005-0000-0000-0000061E0000}"/>
    <cellStyle name="Вычисление 8 8" xfId="6076" xr:uid="{00000000-0005-0000-0000-0000071E0000}"/>
    <cellStyle name="Вычисление 8 9" xfId="6319" xr:uid="{00000000-0005-0000-0000-0000081E0000}"/>
    <cellStyle name="Вычисление 9" xfId="1714" xr:uid="{00000000-0005-0000-0000-0000091E0000}"/>
    <cellStyle name="Вычисление 9 10" xfId="20545" xr:uid="{00000000-0005-0000-0000-00000A1E0000}"/>
    <cellStyle name="Вычисление 9 2" xfId="5322" xr:uid="{00000000-0005-0000-0000-00000B1E0000}"/>
    <cellStyle name="Вычисление 9 2 2" xfId="10057" xr:uid="{00000000-0005-0000-0000-00000C1E0000}"/>
    <cellStyle name="Вычисление 9 2 3" xfId="19430" xr:uid="{00000000-0005-0000-0000-00000D1E0000}"/>
    <cellStyle name="Вычисление 9 3" xfId="5677" xr:uid="{00000000-0005-0000-0000-00000E1E0000}"/>
    <cellStyle name="Вычисление 9 3 2" xfId="11933" xr:uid="{00000000-0005-0000-0000-00000F1E0000}"/>
    <cellStyle name="Вычисление 9 3 3" xfId="19749" xr:uid="{00000000-0005-0000-0000-0000101E0000}"/>
    <cellStyle name="Вычисление 9 4" xfId="5196" xr:uid="{00000000-0005-0000-0000-0000111E0000}"/>
    <cellStyle name="Вычисление 9 4 2" xfId="9913" xr:uid="{00000000-0005-0000-0000-0000121E0000}"/>
    <cellStyle name="Вычисление 9 4 3" xfId="19295" xr:uid="{00000000-0005-0000-0000-0000131E0000}"/>
    <cellStyle name="Вычисление 9 5" xfId="5180" xr:uid="{00000000-0005-0000-0000-0000141E0000}"/>
    <cellStyle name="Вычисление 9 5 2" xfId="10503" xr:uid="{00000000-0005-0000-0000-0000151E0000}"/>
    <cellStyle name="Вычисление 9 5 3" xfId="19620" xr:uid="{00000000-0005-0000-0000-0000161E0000}"/>
    <cellStyle name="Вычисление 9 6" xfId="12474" xr:uid="{00000000-0005-0000-0000-0000171E0000}"/>
    <cellStyle name="Вычисление 9 6 2" xfId="20129" xr:uid="{00000000-0005-0000-0000-0000181E0000}"/>
    <cellStyle name="Вычисление 9 7" xfId="14319" xr:uid="{00000000-0005-0000-0000-0000191E0000}"/>
    <cellStyle name="Вычисление 9 7 2" xfId="20334" xr:uid="{00000000-0005-0000-0000-00001A1E0000}"/>
    <cellStyle name="Вычисление 9 8" xfId="6077" xr:uid="{00000000-0005-0000-0000-00001B1E0000}"/>
    <cellStyle name="Вычисление 9 9" xfId="6318" xr:uid="{00000000-0005-0000-0000-00001C1E0000}"/>
    <cellStyle name="Гиперссылка" xfId="1" builtinId="8"/>
    <cellStyle name="Гиперссылка 2" xfId="1715" xr:uid="{00000000-0005-0000-0000-00001E1E0000}"/>
    <cellStyle name="Гиперссылка 2 2" xfId="3918" xr:uid="{00000000-0005-0000-0000-00001F1E0000}"/>
    <cellStyle name="Гиперссылка 2 3" xfId="3038" xr:uid="{00000000-0005-0000-0000-0000201E0000}"/>
    <cellStyle name="Гиперссылка 2 4" xfId="2643" xr:uid="{00000000-0005-0000-0000-0000211E0000}"/>
    <cellStyle name="Гиперссылка 3" xfId="3520" xr:uid="{00000000-0005-0000-0000-0000221E0000}"/>
    <cellStyle name="Гиперссылка 4" xfId="20946" xr:uid="{00000000-0005-0000-0000-0000231E0000}"/>
    <cellStyle name="Гиперссылка 5" xfId="20949" xr:uid="{00000000-0005-0000-0000-0000241E0000}"/>
    <cellStyle name="Гиперссылка 6" xfId="20953" xr:uid="{00000000-0005-0000-0000-0000251E0000}"/>
    <cellStyle name="Денежный 2" xfId="243" xr:uid="{00000000-0005-0000-0000-0000261E0000}"/>
    <cellStyle name="Денежный 2 10" xfId="14061" xr:uid="{00000000-0005-0000-0000-0000271E0000}"/>
    <cellStyle name="Денежный 2 11" xfId="15915" xr:uid="{00000000-0005-0000-0000-0000281E0000}"/>
    <cellStyle name="Денежный 2 12" xfId="8047" xr:uid="{00000000-0005-0000-0000-0000291E0000}"/>
    <cellStyle name="Денежный 2 13" xfId="6078" xr:uid="{00000000-0005-0000-0000-00002A1E0000}"/>
    <cellStyle name="Денежный 2 14" xfId="20546" xr:uid="{00000000-0005-0000-0000-00002B1E0000}"/>
    <cellStyle name="Денежный 2 2" xfId="327" xr:uid="{00000000-0005-0000-0000-00002C1E0000}"/>
    <cellStyle name="Денежный 2 2 2" xfId="3409" xr:uid="{00000000-0005-0000-0000-00002D1E0000}"/>
    <cellStyle name="Денежный 2 2 2 10" xfId="20827" xr:uid="{00000000-0005-0000-0000-00002E1E0000}"/>
    <cellStyle name="Денежный 2 2 2 2" xfId="4157" xr:uid="{00000000-0005-0000-0000-00002F1E0000}"/>
    <cellStyle name="Денежный 2 2 2 2 2" xfId="4904" xr:uid="{00000000-0005-0000-0000-0000301E0000}"/>
    <cellStyle name="Денежный 2 2 2 2 2 2" xfId="11609" xr:uid="{00000000-0005-0000-0000-0000311E0000}"/>
    <cellStyle name="Денежный 2 2 2 2 2 2 2" xfId="18927" xr:uid="{00000000-0005-0000-0000-0000321E0000}"/>
    <cellStyle name="Денежный 2 2 2 2 2 3" xfId="13813" xr:uid="{00000000-0005-0000-0000-0000331E0000}"/>
    <cellStyle name="Денежный 2 2 2 2 2 4" xfId="15658" xr:uid="{00000000-0005-0000-0000-0000341E0000}"/>
    <cellStyle name="Денежный 2 2 2 2 2 5" xfId="17285" xr:uid="{00000000-0005-0000-0000-0000351E0000}"/>
    <cellStyle name="Денежный 2 2 2 2 2 6" xfId="9407" xr:uid="{00000000-0005-0000-0000-0000361E0000}"/>
    <cellStyle name="Денежный 2 2 2 2 2 7" xfId="7677" xr:uid="{00000000-0005-0000-0000-0000371E0000}"/>
    <cellStyle name="Денежный 2 2 2 2 3" xfId="10867" xr:uid="{00000000-0005-0000-0000-0000381E0000}"/>
    <cellStyle name="Денежный 2 2 2 2 3 2" xfId="18185" xr:uid="{00000000-0005-0000-0000-0000391E0000}"/>
    <cellStyle name="Денежный 2 2 2 2 4" xfId="13071" xr:uid="{00000000-0005-0000-0000-00003A1E0000}"/>
    <cellStyle name="Денежный 2 2 2 2 5" xfId="14916" xr:uid="{00000000-0005-0000-0000-00003B1E0000}"/>
    <cellStyle name="Денежный 2 2 2 2 6" xfId="16543" xr:uid="{00000000-0005-0000-0000-00003C1E0000}"/>
    <cellStyle name="Денежный 2 2 2 2 7" xfId="8665" xr:uid="{00000000-0005-0000-0000-00003D1E0000}"/>
    <cellStyle name="Денежный 2 2 2 2 8" xfId="6935" xr:uid="{00000000-0005-0000-0000-00003E1E0000}"/>
    <cellStyle name="Денежный 2 2 2 3" xfId="4509" xr:uid="{00000000-0005-0000-0000-00003F1E0000}"/>
    <cellStyle name="Денежный 2 2 2 3 2" xfId="11214" xr:uid="{00000000-0005-0000-0000-0000401E0000}"/>
    <cellStyle name="Денежный 2 2 2 3 2 2" xfId="18532" xr:uid="{00000000-0005-0000-0000-0000411E0000}"/>
    <cellStyle name="Денежный 2 2 2 3 3" xfId="13418" xr:uid="{00000000-0005-0000-0000-0000421E0000}"/>
    <cellStyle name="Денежный 2 2 2 3 4" xfId="15263" xr:uid="{00000000-0005-0000-0000-0000431E0000}"/>
    <cellStyle name="Денежный 2 2 2 3 5" xfId="16890" xr:uid="{00000000-0005-0000-0000-0000441E0000}"/>
    <cellStyle name="Денежный 2 2 2 3 6" xfId="9012" xr:uid="{00000000-0005-0000-0000-0000451E0000}"/>
    <cellStyle name="Денежный 2 2 2 3 7" xfId="7282" xr:uid="{00000000-0005-0000-0000-0000461E0000}"/>
    <cellStyle name="Денежный 2 2 2 4" xfId="10435" xr:uid="{00000000-0005-0000-0000-0000471E0000}"/>
    <cellStyle name="Денежный 2 2 2 4 2" xfId="17810" xr:uid="{00000000-0005-0000-0000-0000481E0000}"/>
    <cellStyle name="Денежный 2 2 2 5" xfId="12685" xr:uid="{00000000-0005-0000-0000-0000491E0000}"/>
    <cellStyle name="Денежный 2 2 2 6" xfId="14530" xr:uid="{00000000-0005-0000-0000-00004A1E0000}"/>
    <cellStyle name="Денежный 2 2 2 7" xfId="16146" xr:uid="{00000000-0005-0000-0000-00004B1E0000}"/>
    <cellStyle name="Денежный 2 2 2 8" xfId="8270" xr:uid="{00000000-0005-0000-0000-00004C1E0000}"/>
    <cellStyle name="Денежный 2 2 2 9" xfId="6515" xr:uid="{00000000-0005-0000-0000-00004D1E0000}"/>
    <cellStyle name="Денежный 2 2 3" xfId="3180" xr:uid="{00000000-0005-0000-0000-00004E1E0000}"/>
    <cellStyle name="Денежный 2 2 3 10" xfId="20690" xr:uid="{00000000-0005-0000-0000-00004F1E0000}"/>
    <cellStyle name="Денежный 2 2 3 2" xfId="4017" xr:uid="{00000000-0005-0000-0000-0000501E0000}"/>
    <cellStyle name="Денежный 2 2 3 2 2" xfId="4764" xr:uid="{00000000-0005-0000-0000-0000511E0000}"/>
    <cellStyle name="Денежный 2 2 3 2 2 2" xfId="11469" xr:uid="{00000000-0005-0000-0000-0000521E0000}"/>
    <cellStyle name="Денежный 2 2 3 2 2 2 2" xfId="18787" xr:uid="{00000000-0005-0000-0000-0000531E0000}"/>
    <cellStyle name="Денежный 2 2 3 2 2 3" xfId="13673" xr:uid="{00000000-0005-0000-0000-0000541E0000}"/>
    <cellStyle name="Денежный 2 2 3 2 2 4" xfId="15518" xr:uid="{00000000-0005-0000-0000-0000551E0000}"/>
    <cellStyle name="Денежный 2 2 3 2 2 5" xfId="17145" xr:uid="{00000000-0005-0000-0000-0000561E0000}"/>
    <cellStyle name="Денежный 2 2 3 2 2 6" xfId="9267" xr:uid="{00000000-0005-0000-0000-0000571E0000}"/>
    <cellStyle name="Денежный 2 2 3 2 2 7" xfId="7537" xr:uid="{00000000-0005-0000-0000-0000581E0000}"/>
    <cellStyle name="Денежный 2 2 3 2 3" xfId="10727" xr:uid="{00000000-0005-0000-0000-0000591E0000}"/>
    <cellStyle name="Денежный 2 2 3 2 3 2" xfId="18045" xr:uid="{00000000-0005-0000-0000-00005A1E0000}"/>
    <cellStyle name="Денежный 2 2 3 2 4" xfId="12931" xr:uid="{00000000-0005-0000-0000-00005B1E0000}"/>
    <cellStyle name="Денежный 2 2 3 2 5" xfId="14776" xr:uid="{00000000-0005-0000-0000-00005C1E0000}"/>
    <cellStyle name="Денежный 2 2 3 2 6" xfId="16403" xr:uid="{00000000-0005-0000-0000-00005D1E0000}"/>
    <cellStyle name="Денежный 2 2 3 2 7" xfId="8525" xr:uid="{00000000-0005-0000-0000-00005E1E0000}"/>
    <cellStyle name="Денежный 2 2 3 2 8" xfId="6795" xr:uid="{00000000-0005-0000-0000-00005F1E0000}"/>
    <cellStyle name="Денежный 2 2 3 3" xfId="4369" xr:uid="{00000000-0005-0000-0000-0000601E0000}"/>
    <cellStyle name="Денежный 2 2 3 3 2" xfId="11074" xr:uid="{00000000-0005-0000-0000-0000611E0000}"/>
    <cellStyle name="Денежный 2 2 3 3 2 2" xfId="18392" xr:uid="{00000000-0005-0000-0000-0000621E0000}"/>
    <cellStyle name="Денежный 2 2 3 3 3" xfId="13278" xr:uid="{00000000-0005-0000-0000-0000631E0000}"/>
    <cellStyle name="Денежный 2 2 3 3 4" xfId="15123" xr:uid="{00000000-0005-0000-0000-0000641E0000}"/>
    <cellStyle name="Денежный 2 2 3 3 5" xfId="16750" xr:uid="{00000000-0005-0000-0000-0000651E0000}"/>
    <cellStyle name="Денежный 2 2 3 3 6" xfId="8872" xr:uid="{00000000-0005-0000-0000-0000661E0000}"/>
    <cellStyle name="Денежный 2 2 3 3 7" xfId="7142" xr:uid="{00000000-0005-0000-0000-0000671E0000}"/>
    <cellStyle name="Денежный 2 2 3 4" xfId="10214" xr:uid="{00000000-0005-0000-0000-0000681E0000}"/>
    <cellStyle name="Денежный 2 2 3 4 2" xfId="17679" xr:uid="{00000000-0005-0000-0000-0000691E0000}"/>
    <cellStyle name="Денежный 2 2 3 5" xfId="12554" xr:uid="{00000000-0005-0000-0000-00006A1E0000}"/>
    <cellStyle name="Денежный 2 2 3 6" xfId="14399" xr:uid="{00000000-0005-0000-0000-00006B1E0000}"/>
    <cellStyle name="Денежный 2 2 3 7" xfId="16006" xr:uid="{00000000-0005-0000-0000-00006C1E0000}"/>
    <cellStyle name="Денежный 2 2 3 8" xfId="8130" xr:uid="{00000000-0005-0000-0000-00006D1E0000}"/>
    <cellStyle name="Денежный 2 2 3 9" xfId="6249" xr:uid="{00000000-0005-0000-0000-00006E1E0000}"/>
    <cellStyle name="Денежный 2 2 4" xfId="3039" xr:uid="{00000000-0005-0000-0000-00006F1E0000}"/>
    <cellStyle name="Денежный 2 2 5" xfId="2652" xr:uid="{00000000-0005-0000-0000-0000701E0000}"/>
    <cellStyle name="Денежный 2 3" xfId="1716" xr:uid="{00000000-0005-0000-0000-0000711E0000}"/>
    <cellStyle name="Денежный 2 4" xfId="3280" xr:uid="{00000000-0005-0000-0000-0000721E0000}"/>
    <cellStyle name="Денежный 2 4 10" xfId="20769" xr:uid="{00000000-0005-0000-0000-0000731E0000}"/>
    <cellStyle name="Денежный 2 4 2" xfId="4098" xr:uid="{00000000-0005-0000-0000-0000741E0000}"/>
    <cellStyle name="Денежный 2 4 2 2" xfId="4845" xr:uid="{00000000-0005-0000-0000-0000751E0000}"/>
    <cellStyle name="Денежный 2 4 2 2 2" xfId="11550" xr:uid="{00000000-0005-0000-0000-0000761E0000}"/>
    <cellStyle name="Денежный 2 4 2 2 2 2" xfId="18868" xr:uid="{00000000-0005-0000-0000-0000771E0000}"/>
    <cellStyle name="Денежный 2 4 2 2 3" xfId="13754" xr:uid="{00000000-0005-0000-0000-0000781E0000}"/>
    <cellStyle name="Денежный 2 4 2 2 4" xfId="15599" xr:uid="{00000000-0005-0000-0000-0000791E0000}"/>
    <cellStyle name="Денежный 2 4 2 2 5" xfId="17226" xr:uid="{00000000-0005-0000-0000-00007A1E0000}"/>
    <cellStyle name="Денежный 2 4 2 2 6" xfId="9348" xr:uid="{00000000-0005-0000-0000-00007B1E0000}"/>
    <cellStyle name="Денежный 2 4 2 2 7" xfId="7618" xr:uid="{00000000-0005-0000-0000-00007C1E0000}"/>
    <cellStyle name="Денежный 2 4 2 3" xfId="10808" xr:uid="{00000000-0005-0000-0000-00007D1E0000}"/>
    <cellStyle name="Денежный 2 4 2 3 2" xfId="18126" xr:uid="{00000000-0005-0000-0000-00007E1E0000}"/>
    <cellStyle name="Денежный 2 4 2 4" xfId="13012" xr:uid="{00000000-0005-0000-0000-00007F1E0000}"/>
    <cellStyle name="Денежный 2 4 2 5" xfId="14857" xr:uid="{00000000-0005-0000-0000-0000801E0000}"/>
    <cellStyle name="Денежный 2 4 2 6" xfId="16484" xr:uid="{00000000-0005-0000-0000-0000811E0000}"/>
    <cellStyle name="Денежный 2 4 2 7" xfId="8606" xr:uid="{00000000-0005-0000-0000-0000821E0000}"/>
    <cellStyle name="Денежный 2 4 2 8" xfId="6876" xr:uid="{00000000-0005-0000-0000-0000831E0000}"/>
    <cellStyle name="Денежный 2 4 3" xfId="4450" xr:uid="{00000000-0005-0000-0000-0000841E0000}"/>
    <cellStyle name="Денежный 2 4 3 2" xfId="11155" xr:uid="{00000000-0005-0000-0000-0000851E0000}"/>
    <cellStyle name="Денежный 2 4 3 2 2" xfId="18473" xr:uid="{00000000-0005-0000-0000-0000861E0000}"/>
    <cellStyle name="Денежный 2 4 3 3" xfId="13359" xr:uid="{00000000-0005-0000-0000-0000871E0000}"/>
    <cellStyle name="Денежный 2 4 3 4" xfId="15204" xr:uid="{00000000-0005-0000-0000-0000881E0000}"/>
    <cellStyle name="Денежный 2 4 3 5" xfId="16831" xr:uid="{00000000-0005-0000-0000-0000891E0000}"/>
    <cellStyle name="Денежный 2 4 3 6" xfId="8953" xr:uid="{00000000-0005-0000-0000-00008A1E0000}"/>
    <cellStyle name="Денежный 2 4 3 7" xfId="7223" xr:uid="{00000000-0005-0000-0000-00008B1E0000}"/>
    <cellStyle name="Денежный 2 4 4" xfId="10372" xr:uid="{00000000-0005-0000-0000-00008C1E0000}"/>
    <cellStyle name="Денежный 2 4 4 2" xfId="17756" xr:uid="{00000000-0005-0000-0000-00008D1E0000}"/>
    <cellStyle name="Денежный 2 4 5" xfId="12631" xr:uid="{00000000-0005-0000-0000-00008E1E0000}"/>
    <cellStyle name="Денежный 2 4 6" xfId="14476" xr:uid="{00000000-0005-0000-0000-00008F1E0000}"/>
    <cellStyle name="Денежный 2 4 7" xfId="16087" xr:uid="{00000000-0005-0000-0000-0000901E0000}"/>
    <cellStyle name="Денежный 2 4 8" xfId="8211" xr:uid="{00000000-0005-0000-0000-0000911E0000}"/>
    <cellStyle name="Денежный 2 4 9" xfId="6455" xr:uid="{00000000-0005-0000-0000-0000921E0000}"/>
    <cellStyle name="Денежный 2 5" xfId="3939" xr:uid="{00000000-0005-0000-0000-0000931E0000}"/>
    <cellStyle name="Денежный 2 5 2" xfId="4686" xr:uid="{00000000-0005-0000-0000-0000941E0000}"/>
    <cellStyle name="Денежный 2 5 2 2" xfId="11391" xr:uid="{00000000-0005-0000-0000-0000951E0000}"/>
    <cellStyle name="Денежный 2 5 2 2 2" xfId="18709" xr:uid="{00000000-0005-0000-0000-0000961E0000}"/>
    <cellStyle name="Денежный 2 5 2 3" xfId="13595" xr:uid="{00000000-0005-0000-0000-0000971E0000}"/>
    <cellStyle name="Денежный 2 5 2 4" xfId="15440" xr:uid="{00000000-0005-0000-0000-0000981E0000}"/>
    <cellStyle name="Денежный 2 5 2 5" xfId="17067" xr:uid="{00000000-0005-0000-0000-0000991E0000}"/>
    <cellStyle name="Денежный 2 5 2 6" xfId="9189" xr:uid="{00000000-0005-0000-0000-00009A1E0000}"/>
    <cellStyle name="Денежный 2 5 2 7" xfId="7459" xr:uid="{00000000-0005-0000-0000-00009B1E0000}"/>
    <cellStyle name="Денежный 2 5 3" xfId="10649" xr:uid="{00000000-0005-0000-0000-00009C1E0000}"/>
    <cellStyle name="Денежный 2 5 3 2" xfId="17967" xr:uid="{00000000-0005-0000-0000-00009D1E0000}"/>
    <cellStyle name="Денежный 2 5 4" xfId="12853" xr:uid="{00000000-0005-0000-0000-00009E1E0000}"/>
    <cellStyle name="Денежный 2 5 5" xfId="14698" xr:uid="{00000000-0005-0000-0000-00009F1E0000}"/>
    <cellStyle name="Денежный 2 5 6" xfId="16325" xr:uid="{00000000-0005-0000-0000-0000A01E0000}"/>
    <cellStyle name="Денежный 2 5 7" xfId="8447" xr:uid="{00000000-0005-0000-0000-0000A11E0000}"/>
    <cellStyle name="Денежный 2 5 8" xfId="6717" xr:uid="{00000000-0005-0000-0000-0000A21E0000}"/>
    <cellStyle name="Денежный 2 6" xfId="4287" xr:uid="{00000000-0005-0000-0000-0000A31E0000}"/>
    <cellStyle name="Денежный 2 6 2" xfId="10992" xr:uid="{00000000-0005-0000-0000-0000A41E0000}"/>
    <cellStyle name="Денежный 2 6 2 2" xfId="18310" xr:uid="{00000000-0005-0000-0000-0000A51E0000}"/>
    <cellStyle name="Денежный 2 6 3" xfId="13196" xr:uid="{00000000-0005-0000-0000-0000A61E0000}"/>
    <cellStyle name="Денежный 2 6 4" xfId="15041" xr:uid="{00000000-0005-0000-0000-0000A71E0000}"/>
    <cellStyle name="Денежный 2 6 5" xfId="16668" xr:uid="{00000000-0005-0000-0000-0000A81E0000}"/>
    <cellStyle name="Денежный 2 6 6" xfId="8790" xr:uid="{00000000-0005-0000-0000-0000A91E0000}"/>
    <cellStyle name="Денежный 2 6 7" xfId="7060" xr:uid="{00000000-0005-0000-0000-0000AA1E0000}"/>
    <cellStyle name="Денежный 2 7" xfId="5023" xr:uid="{00000000-0005-0000-0000-0000AB1E0000}"/>
    <cellStyle name="Денежный 2 7 2" xfId="11727" xr:uid="{00000000-0005-0000-0000-0000AC1E0000}"/>
    <cellStyle name="Денежный 2 7 2 2" xfId="19043" xr:uid="{00000000-0005-0000-0000-0000AD1E0000}"/>
    <cellStyle name="Денежный 2 7 3" xfId="13931" xr:uid="{00000000-0005-0000-0000-0000AE1E0000}"/>
    <cellStyle name="Денежный 2 7 4" xfId="15776" xr:uid="{00000000-0005-0000-0000-0000AF1E0000}"/>
    <cellStyle name="Денежный 2 7 5" xfId="17401" xr:uid="{00000000-0005-0000-0000-0000B01E0000}"/>
    <cellStyle name="Денежный 2 7 6" xfId="9525" xr:uid="{00000000-0005-0000-0000-0000B11E0000}"/>
    <cellStyle name="Денежный 2 7 7" xfId="7793" xr:uid="{00000000-0005-0000-0000-0000B21E0000}"/>
    <cellStyle name="Денежный 2 8" xfId="2796" xr:uid="{00000000-0005-0000-0000-0000B31E0000}"/>
    <cellStyle name="Денежный 2 8 2" xfId="17517" xr:uid="{00000000-0005-0000-0000-0000B41E0000}"/>
    <cellStyle name="Денежный 2 8 3" xfId="9662" xr:uid="{00000000-0005-0000-0000-0000B51E0000}"/>
    <cellStyle name="Денежный 2 8 4" xfId="7908" xr:uid="{00000000-0005-0000-0000-0000B61E0000}"/>
    <cellStyle name="Денежный 2 9" xfId="2313" xr:uid="{00000000-0005-0000-0000-0000B71E0000}"/>
    <cellStyle name="Денежный 2 9 2" xfId="12216" xr:uid="{00000000-0005-0000-0000-0000B81E0000}"/>
    <cellStyle name="Заголовок 1" xfId="945" builtinId="16" customBuiltin="1"/>
    <cellStyle name="Заголовок 1 10" xfId="1717" xr:uid="{00000000-0005-0000-0000-0000BA1E0000}"/>
    <cellStyle name="Заголовок 1 11" xfId="1718" xr:uid="{00000000-0005-0000-0000-0000BB1E0000}"/>
    <cellStyle name="Заголовок 1 12" xfId="1719" xr:uid="{00000000-0005-0000-0000-0000BC1E0000}"/>
    <cellStyle name="Заголовок 1 13" xfId="1720" xr:uid="{00000000-0005-0000-0000-0000BD1E0000}"/>
    <cellStyle name="Заголовок 1 14" xfId="1721" xr:uid="{00000000-0005-0000-0000-0000BE1E0000}"/>
    <cellStyle name="Заголовок 1 15" xfId="1722" xr:uid="{00000000-0005-0000-0000-0000BF1E0000}"/>
    <cellStyle name="Заголовок 1 16" xfId="1723" xr:uid="{00000000-0005-0000-0000-0000C01E0000}"/>
    <cellStyle name="Заголовок 1 17" xfId="1724" xr:uid="{00000000-0005-0000-0000-0000C11E0000}"/>
    <cellStyle name="Заголовок 1 18" xfId="1725" xr:uid="{00000000-0005-0000-0000-0000C21E0000}"/>
    <cellStyle name="Заголовок 1 19" xfId="1726" xr:uid="{00000000-0005-0000-0000-0000C31E0000}"/>
    <cellStyle name="Заголовок 1 2" xfId="140" xr:uid="{00000000-0005-0000-0000-0000C41E0000}"/>
    <cellStyle name="Заголовок 1 2 2" xfId="141" xr:uid="{00000000-0005-0000-0000-0000C51E0000}"/>
    <cellStyle name="Заголовок 1 2 2 2" xfId="1727" xr:uid="{00000000-0005-0000-0000-0000C61E0000}"/>
    <cellStyle name="Заголовок 1 2 3" xfId="1728" xr:uid="{00000000-0005-0000-0000-0000C71E0000}"/>
    <cellStyle name="Заголовок 1 2 4" xfId="3822" xr:uid="{00000000-0005-0000-0000-0000C81E0000}"/>
    <cellStyle name="Заголовок 1 2 5" xfId="2297" xr:uid="{00000000-0005-0000-0000-0000C91E0000}"/>
    <cellStyle name="Заголовок 1 2 6" xfId="2240" xr:uid="{00000000-0005-0000-0000-0000CA1E0000}"/>
    <cellStyle name="Заголовок 1 20" xfId="1729" xr:uid="{00000000-0005-0000-0000-0000CB1E0000}"/>
    <cellStyle name="Заголовок 1 21" xfId="1730" xr:uid="{00000000-0005-0000-0000-0000CC1E0000}"/>
    <cellStyle name="Заголовок 1 22" xfId="1731" xr:uid="{00000000-0005-0000-0000-0000CD1E0000}"/>
    <cellStyle name="Заголовок 1 23" xfId="1732" xr:uid="{00000000-0005-0000-0000-0000CE1E0000}"/>
    <cellStyle name="Заголовок 1 24" xfId="1733" xr:uid="{00000000-0005-0000-0000-0000CF1E0000}"/>
    <cellStyle name="Заголовок 1 3" xfId="142" xr:uid="{00000000-0005-0000-0000-0000D01E0000}"/>
    <cellStyle name="Заголовок 1 3 2" xfId="1735" xr:uid="{00000000-0005-0000-0000-0000D11E0000}"/>
    <cellStyle name="Заголовок 1 3 3" xfId="1734" xr:uid="{00000000-0005-0000-0000-0000D21E0000}"/>
    <cellStyle name="Заголовок 1 4" xfId="143" xr:uid="{00000000-0005-0000-0000-0000D31E0000}"/>
    <cellStyle name="Заголовок 1 4 2" xfId="1737" xr:uid="{00000000-0005-0000-0000-0000D41E0000}"/>
    <cellStyle name="Заголовок 1 4 3" xfId="1736" xr:uid="{00000000-0005-0000-0000-0000D51E0000}"/>
    <cellStyle name="Заголовок 1 5" xfId="1738" xr:uid="{00000000-0005-0000-0000-0000D61E0000}"/>
    <cellStyle name="Заголовок 1 5 2" xfId="3040" xr:uid="{00000000-0005-0000-0000-0000D71E0000}"/>
    <cellStyle name="Заголовок 1 5 3" xfId="2442" xr:uid="{00000000-0005-0000-0000-0000D81E0000}"/>
    <cellStyle name="Заголовок 1 6" xfId="1739" xr:uid="{00000000-0005-0000-0000-0000D91E0000}"/>
    <cellStyle name="Заголовок 1 6 2" xfId="3868" xr:uid="{00000000-0005-0000-0000-0000DA1E0000}"/>
    <cellStyle name="Заголовок 1 6 3" xfId="3041" xr:uid="{00000000-0005-0000-0000-0000DB1E0000}"/>
    <cellStyle name="Заголовок 1 6 4" xfId="2559" xr:uid="{00000000-0005-0000-0000-0000DC1E0000}"/>
    <cellStyle name="Заголовок 1 7" xfId="1740" xr:uid="{00000000-0005-0000-0000-0000DD1E0000}"/>
    <cellStyle name="Заголовок 1 8" xfId="1741" xr:uid="{00000000-0005-0000-0000-0000DE1E0000}"/>
    <cellStyle name="Заголовок 1 9" xfId="1742" xr:uid="{00000000-0005-0000-0000-0000DF1E0000}"/>
    <cellStyle name="Заголовок 2" xfId="946" builtinId="17" customBuiltin="1"/>
    <cellStyle name="Заголовок 2 10" xfId="1743" xr:uid="{00000000-0005-0000-0000-0000E11E0000}"/>
    <cellStyle name="Заголовок 2 11" xfId="1744" xr:uid="{00000000-0005-0000-0000-0000E21E0000}"/>
    <cellStyle name="Заголовок 2 12" xfId="1745" xr:uid="{00000000-0005-0000-0000-0000E31E0000}"/>
    <cellStyle name="Заголовок 2 13" xfId="1746" xr:uid="{00000000-0005-0000-0000-0000E41E0000}"/>
    <cellStyle name="Заголовок 2 14" xfId="1747" xr:uid="{00000000-0005-0000-0000-0000E51E0000}"/>
    <cellStyle name="Заголовок 2 15" xfId="1748" xr:uid="{00000000-0005-0000-0000-0000E61E0000}"/>
    <cellStyle name="Заголовок 2 16" xfId="1749" xr:uid="{00000000-0005-0000-0000-0000E71E0000}"/>
    <cellStyle name="Заголовок 2 17" xfId="1750" xr:uid="{00000000-0005-0000-0000-0000E81E0000}"/>
    <cellStyle name="Заголовок 2 18" xfId="1751" xr:uid="{00000000-0005-0000-0000-0000E91E0000}"/>
    <cellStyle name="Заголовок 2 19" xfId="1752" xr:uid="{00000000-0005-0000-0000-0000EA1E0000}"/>
    <cellStyle name="Заголовок 2 2" xfId="144" xr:uid="{00000000-0005-0000-0000-0000EB1E0000}"/>
    <cellStyle name="Заголовок 2 2 2" xfId="145" xr:uid="{00000000-0005-0000-0000-0000EC1E0000}"/>
    <cellStyle name="Заголовок 2 2 2 2" xfId="1753" xr:uid="{00000000-0005-0000-0000-0000ED1E0000}"/>
    <cellStyle name="Заголовок 2 2 3" xfId="1754" xr:uid="{00000000-0005-0000-0000-0000EE1E0000}"/>
    <cellStyle name="Заголовок 2 2 4" xfId="3823" xr:uid="{00000000-0005-0000-0000-0000EF1E0000}"/>
    <cellStyle name="Заголовок 2 2 5" xfId="2298" xr:uid="{00000000-0005-0000-0000-0000F01E0000}"/>
    <cellStyle name="Заголовок 2 2 6" xfId="2241" xr:uid="{00000000-0005-0000-0000-0000F11E0000}"/>
    <cellStyle name="Заголовок 2 20" xfId="1755" xr:uid="{00000000-0005-0000-0000-0000F21E0000}"/>
    <cellStyle name="Заголовок 2 21" xfId="1756" xr:uid="{00000000-0005-0000-0000-0000F31E0000}"/>
    <cellStyle name="Заголовок 2 22" xfId="1757" xr:uid="{00000000-0005-0000-0000-0000F41E0000}"/>
    <cellStyle name="Заголовок 2 23" xfId="1758" xr:uid="{00000000-0005-0000-0000-0000F51E0000}"/>
    <cellStyle name="Заголовок 2 24" xfId="1759" xr:uid="{00000000-0005-0000-0000-0000F61E0000}"/>
    <cellStyle name="Заголовок 2 3" xfId="146" xr:uid="{00000000-0005-0000-0000-0000F71E0000}"/>
    <cellStyle name="Заголовок 2 3 2" xfId="1761" xr:uid="{00000000-0005-0000-0000-0000F81E0000}"/>
    <cellStyle name="Заголовок 2 3 3" xfId="1760" xr:uid="{00000000-0005-0000-0000-0000F91E0000}"/>
    <cellStyle name="Заголовок 2 4" xfId="147" xr:uid="{00000000-0005-0000-0000-0000FA1E0000}"/>
    <cellStyle name="Заголовок 2 4 2" xfId="1763" xr:uid="{00000000-0005-0000-0000-0000FB1E0000}"/>
    <cellStyle name="Заголовок 2 4 3" xfId="1762" xr:uid="{00000000-0005-0000-0000-0000FC1E0000}"/>
    <cellStyle name="Заголовок 2 5" xfId="1764" xr:uid="{00000000-0005-0000-0000-0000FD1E0000}"/>
    <cellStyle name="Заголовок 2 5 2" xfId="3042" xr:uid="{00000000-0005-0000-0000-0000FE1E0000}"/>
    <cellStyle name="Заголовок 2 5 3" xfId="2443" xr:uid="{00000000-0005-0000-0000-0000FF1E0000}"/>
    <cellStyle name="Заголовок 2 6" xfId="1765" xr:uid="{00000000-0005-0000-0000-0000001F0000}"/>
    <cellStyle name="Заголовок 2 6 2" xfId="3869" xr:uid="{00000000-0005-0000-0000-0000011F0000}"/>
    <cellStyle name="Заголовок 2 6 3" xfId="3043" xr:uid="{00000000-0005-0000-0000-0000021F0000}"/>
    <cellStyle name="Заголовок 2 6 4" xfId="2560" xr:uid="{00000000-0005-0000-0000-0000031F0000}"/>
    <cellStyle name="Заголовок 2 7" xfId="1766" xr:uid="{00000000-0005-0000-0000-0000041F0000}"/>
    <cellStyle name="Заголовок 2 8" xfId="1767" xr:uid="{00000000-0005-0000-0000-0000051F0000}"/>
    <cellStyle name="Заголовок 2 9" xfId="1768" xr:uid="{00000000-0005-0000-0000-0000061F0000}"/>
    <cellStyle name="Заголовок 3" xfId="947" builtinId="18" customBuiltin="1"/>
    <cellStyle name="Заголовок 3 10" xfId="1769" xr:uid="{00000000-0005-0000-0000-0000081F0000}"/>
    <cellStyle name="Заголовок 3 11" xfId="1770" xr:uid="{00000000-0005-0000-0000-0000091F0000}"/>
    <cellStyle name="Заголовок 3 12" xfId="1771" xr:uid="{00000000-0005-0000-0000-00000A1F0000}"/>
    <cellStyle name="Заголовок 3 13" xfId="1772" xr:uid="{00000000-0005-0000-0000-00000B1F0000}"/>
    <cellStyle name="Заголовок 3 14" xfId="1773" xr:uid="{00000000-0005-0000-0000-00000C1F0000}"/>
    <cellStyle name="Заголовок 3 15" xfId="1774" xr:uid="{00000000-0005-0000-0000-00000D1F0000}"/>
    <cellStyle name="Заголовок 3 16" xfId="1775" xr:uid="{00000000-0005-0000-0000-00000E1F0000}"/>
    <cellStyle name="Заголовок 3 17" xfId="1776" xr:uid="{00000000-0005-0000-0000-00000F1F0000}"/>
    <cellStyle name="Заголовок 3 18" xfId="1777" xr:uid="{00000000-0005-0000-0000-0000101F0000}"/>
    <cellStyle name="Заголовок 3 19" xfId="1778" xr:uid="{00000000-0005-0000-0000-0000111F0000}"/>
    <cellStyle name="Заголовок 3 2" xfId="148" xr:uid="{00000000-0005-0000-0000-0000121F0000}"/>
    <cellStyle name="Заголовок 3 2 2" xfId="149" xr:uid="{00000000-0005-0000-0000-0000131F0000}"/>
    <cellStyle name="Заголовок 3 2 2 2" xfId="1779" xr:uid="{00000000-0005-0000-0000-0000141F0000}"/>
    <cellStyle name="Заголовок 3 2 3" xfId="1780" xr:uid="{00000000-0005-0000-0000-0000151F0000}"/>
    <cellStyle name="Заголовок 3 2 4" xfId="3824" xr:uid="{00000000-0005-0000-0000-0000161F0000}"/>
    <cellStyle name="Заголовок 3 2 5" xfId="2299" xr:uid="{00000000-0005-0000-0000-0000171F0000}"/>
    <cellStyle name="Заголовок 3 2 6" xfId="2242" xr:uid="{00000000-0005-0000-0000-0000181F0000}"/>
    <cellStyle name="Заголовок 3 20" xfId="1781" xr:uid="{00000000-0005-0000-0000-0000191F0000}"/>
    <cellStyle name="Заголовок 3 21" xfId="1782" xr:uid="{00000000-0005-0000-0000-00001A1F0000}"/>
    <cellStyle name="Заголовок 3 22" xfId="1783" xr:uid="{00000000-0005-0000-0000-00001B1F0000}"/>
    <cellStyle name="Заголовок 3 23" xfId="1784" xr:uid="{00000000-0005-0000-0000-00001C1F0000}"/>
    <cellStyle name="Заголовок 3 24" xfId="1785" xr:uid="{00000000-0005-0000-0000-00001D1F0000}"/>
    <cellStyle name="Заголовок 3 3" xfId="150" xr:uid="{00000000-0005-0000-0000-00001E1F0000}"/>
    <cellStyle name="Заголовок 3 3 2" xfId="1787" xr:uid="{00000000-0005-0000-0000-00001F1F0000}"/>
    <cellStyle name="Заголовок 3 3 3" xfId="1786" xr:uid="{00000000-0005-0000-0000-0000201F0000}"/>
    <cellStyle name="Заголовок 3 4" xfId="151" xr:uid="{00000000-0005-0000-0000-0000211F0000}"/>
    <cellStyle name="Заголовок 3 4 2" xfId="1789" xr:uid="{00000000-0005-0000-0000-0000221F0000}"/>
    <cellStyle name="Заголовок 3 4 3" xfId="1788" xr:uid="{00000000-0005-0000-0000-0000231F0000}"/>
    <cellStyle name="Заголовок 3 5" xfId="1790" xr:uid="{00000000-0005-0000-0000-0000241F0000}"/>
    <cellStyle name="Заголовок 3 5 2" xfId="3044" xr:uid="{00000000-0005-0000-0000-0000251F0000}"/>
    <cellStyle name="Заголовок 3 5 3" xfId="2444" xr:uid="{00000000-0005-0000-0000-0000261F0000}"/>
    <cellStyle name="Заголовок 3 6" xfId="1791" xr:uid="{00000000-0005-0000-0000-0000271F0000}"/>
    <cellStyle name="Заголовок 3 6 2" xfId="3870" xr:uid="{00000000-0005-0000-0000-0000281F0000}"/>
    <cellStyle name="Заголовок 3 6 3" xfId="3045" xr:uid="{00000000-0005-0000-0000-0000291F0000}"/>
    <cellStyle name="Заголовок 3 6 4" xfId="2561" xr:uid="{00000000-0005-0000-0000-00002A1F0000}"/>
    <cellStyle name="Заголовок 3 7" xfId="1792" xr:uid="{00000000-0005-0000-0000-00002B1F0000}"/>
    <cellStyle name="Заголовок 3 8" xfId="1793" xr:uid="{00000000-0005-0000-0000-00002C1F0000}"/>
    <cellStyle name="Заголовок 3 9" xfId="1794" xr:uid="{00000000-0005-0000-0000-00002D1F0000}"/>
    <cellStyle name="Заголовок 4" xfId="948" builtinId="19" customBuiltin="1"/>
    <cellStyle name="Заголовок 4 10" xfId="1795" xr:uid="{00000000-0005-0000-0000-00002F1F0000}"/>
    <cellStyle name="Заголовок 4 11" xfId="1796" xr:uid="{00000000-0005-0000-0000-0000301F0000}"/>
    <cellStyle name="Заголовок 4 12" xfId="1797" xr:uid="{00000000-0005-0000-0000-0000311F0000}"/>
    <cellStyle name="Заголовок 4 13" xfId="1798" xr:uid="{00000000-0005-0000-0000-0000321F0000}"/>
    <cellStyle name="Заголовок 4 14" xfId="1799" xr:uid="{00000000-0005-0000-0000-0000331F0000}"/>
    <cellStyle name="Заголовок 4 15" xfId="1800" xr:uid="{00000000-0005-0000-0000-0000341F0000}"/>
    <cellStyle name="Заголовок 4 16" xfId="1801" xr:uid="{00000000-0005-0000-0000-0000351F0000}"/>
    <cellStyle name="Заголовок 4 17" xfId="1802" xr:uid="{00000000-0005-0000-0000-0000361F0000}"/>
    <cellStyle name="Заголовок 4 18" xfId="1803" xr:uid="{00000000-0005-0000-0000-0000371F0000}"/>
    <cellStyle name="Заголовок 4 19" xfId="1804" xr:uid="{00000000-0005-0000-0000-0000381F0000}"/>
    <cellStyle name="Заголовок 4 2" xfId="152" xr:uid="{00000000-0005-0000-0000-0000391F0000}"/>
    <cellStyle name="Заголовок 4 2 2" xfId="153" xr:uid="{00000000-0005-0000-0000-00003A1F0000}"/>
    <cellStyle name="Заголовок 4 2 2 2" xfId="1805" xr:uid="{00000000-0005-0000-0000-00003B1F0000}"/>
    <cellStyle name="Заголовок 4 2 3" xfId="1806" xr:uid="{00000000-0005-0000-0000-00003C1F0000}"/>
    <cellStyle name="Заголовок 4 2 4" xfId="3825" xr:uid="{00000000-0005-0000-0000-00003D1F0000}"/>
    <cellStyle name="Заголовок 4 2 5" xfId="2300" xr:uid="{00000000-0005-0000-0000-00003E1F0000}"/>
    <cellStyle name="Заголовок 4 2 6" xfId="2243" xr:uid="{00000000-0005-0000-0000-00003F1F0000}"/>
    <cellStyle name="Заголовок 4 20" xfId="1807" xr:uid="{00000000-0005-0000-0000-0000401F0000}"/>
    <cellStyle name="Заголовок 4 21" xfId="1808" xr:uid="{00000000-0005-0000-0000-0000411F0000}"/>
    <cellStyle name="Заголовок 4 22" xfId="1809" xr:uid="{00000000-0005-0000-0000-0000421F0000}"/>
    <cellStyle name="Заголовок 4 23" xfId="1810" xr:uid="{00000000-0005-0000-0000-0000431F0000}"/>
    <cellStyle name="Заголовок 4 24" xfId="1811" xr:uid="{00000000-0005-0000-0000-0000441F0000}"/>
    <cellStyle name="Заголовок 4 3" xfId="154" xr:uid="{00000000-0005-0000-0000-0000451F0000}"/>
    <cellStyle name="Заголовок 4 3 2" xfId="1813" xr:uid="{00000000-0005-0000-0000-0000461F0000}"/>
    <cellStyle name="Заголовок 4 3 3" xfId="1812" xr:uid="{00000000-0005-0000-0000-0000471F0000}"/>
    <cellStyle name="Заголовок 4 4" xfId="155" xr:uid="{00000000-0005-0000-0000-0000481F0000}"/>
    <cellStyle name="Заголовок 4 4 2" xfId="1815" xr:uid="{00000000-0005-0000-0000-0000491F0000}"/>
    <cellStyle name="Заголовок 4 4 3" xfId="1814" xr:uid="{00000000-0005-0000-0000-00004A1F0000}"/>
    <cellStyle name="Заголовок 4 5" xfId="1816" xr:uid="{00000000-0005-0000-0000-00004B1F0000}"/>
    <cellStyle name="Заголовок 4 5 2" xfId="3046" xr:uid="{00000000-0005-0000-0000-00004C1F0000}"/>
    <cellStyle name="Заголовок 4 5 3" xfId="2445" xr:uid="{00000000-0005-0000-0000-00004D1F0000}"/>
    <cellStyle name="Заголовок 4 6" xfId="1817" xr:uid="{00000000-0005-0000-0000-00004E1F0000}"/>
    <cellStyle name="Заголовок 4 6 2" xfId="3871" xr:uid="{00000000-0005-0000-0000-00004F1F0000}"/>
    <cellStyle name="Заголовок 4 6 3" xfId="3047" xr:uid="{00000000-0005-0000-0000-0000501F0000}"/>
    <cellStyle name="Заголовок 4 6 4" xfId="2562" xr:uid="{00000000-0005-0000-0000-0000511F0000}"/>
    <cellStyle name="Заголовок 4 7" xfId="1818" xr:uid="{00000000-0005-0000-0000-0000521F0000}"/>
    <cellStyle name="Заголовок 4 8" xfId="1819" xr:uid="{00000000-0005-0000-0000-0000531F0000}"/>
    <cellStyle name="Заголовок 4 9" xfId="1820" xr:uid="{00000000-0005-0000-0000-0000541F0000}"/>
    <cellStyle name="Итог" xfId="958" builtinId="25" customBuiltin="1"/>
    <cellStyle name="Итог 10" xfId="1821" xr:uid="{00000000-0005-0000-0000-0000561F0000}"/>
    <cellStyle name="Итог 10 10" xfId="20547" xr:uid="{00000000-0005-0000-0000-0000571F0000}"/>
    <cellStyle name="Итог 10 2" xfId="5330" xr:uid="{00000000-0005-0000-0000-0000581F0000}"/>
    <cellStyle name="Итог 10 2 2" xfId="10073" xr:uid="{00000000-0005-0000-0000-0000591F0000}"/>
    <cellStyle name="Итог 10 2 3" xfId="19443" xr:uid="{00000000-0005-0000-0000-00005A1F0000}"/>
    <cellStyle name="Итог 10 3" xfId="5497" xr:uid="{00000000-0005-0000-0000-00005B1F0000}"/>
    <cellStyle name="Итог 10 3 2" xfId="12030" xr:uid="{00000000-0005-0000-0000-00005C1F0000}"/>
    <cellStyle name="Итог 10 3 3" xfId="19839" xr:uid="{00000000-0005-0000-0000-00005D1F0000}"/>
    <cellStyle name="Итог 10 4" xfId="5448" xr:uid="{00000000-0005-0000-0000-00005E1F0000}"/>
    <cellStyle name="Итог 10 4 2" xfId="9726" xr:uid="{00000000-0005-0000-0000-00005F1F0000}"/>
    <cellStyle name="Итог 10 4 3" xfId="19218" xr:uid="{00000000-0005-0000-0000-0000601F0000}"/>
    <cellStyle name="Итог 10 5" xfId="2987" xr:uid="{00000000-0005-0000-0000-0000611F0000}"/>
    <cellStyle name="Итог 10 5 2" xfId="10192" xr:uid="{00000000-0005-0000-0000-0000621F0000}"/>
    <cellStyle name="Итог 10 5 3" xfId="19529" xr:uid="{00000000-0005-0000-0000-0000631F0000}"/>
    <cellStyle name="Итог 10 6" xfId="12475" xr:uid="{00000000-0005-0000-0000-0000641F0000}"/>
    <cellStyle name="Итог 10 6 2" xfId="20130" xr:uid="{00000000-0005-0000-0000-0000651F0000}"/>
    <cellStyle name="Итог 10 7" xfId="14320" xr:uid="{00000000-0005-0000-0000-0000661F0000}"/>
    <cellStyle name="Итог 10 7 2" xfId="20335" xr:uid="{00000000-0005-0000-0000-0000671F0000}"/>
    <cellStyle name="Итог 10 8" xfId="6083" xr:uid="{00000000-0005-0000-0000-0000681F0000}"/>
    <cellStyle name="Итог 10 9" xfId="6317" xr:uid="{00000000-0005-0000-0000-0000691F0000}"/>
    <cellStyle name="Итог 11" xfId="1822" xr:uid="{00000000-0005-0000-0000-00006A1F0000}"/>
    <cellStyle name="Итог 11 10" xfId="20548" xr:uid="{00000000-0005-0000-0000-00006B1F0000}"/>
    <cellStyle name="Итог 11 2" xfId="5331" xr:uid="{00000000-0005-0000-0000-00006C1F0000}"/>
    <cellStyle name="Итог 11 2 2" xfId="10074" xr:uid="{00000000-0005-0000-0000-00006D1F0000}"/>
    <cellStyle name="Итог 11 2 3" xfId="19444" xr:uid="{00000000-0005-0000-0000-00006E1F0000}"/>
    <cellStyle name="Итог 11 3" xfId="5368" xr:uid="{00000000-0005-0000-0000-00006F1F0000}"/>
    <cellStyle name="Итог 11 3 2" xfId="12110" xr:uid="{00000000-0005-0000-0000-0000701F0000}"/>
    <cellStyle name="Итог 11 3 3" xfId="19912" xr:uid="{00000000-0005-0000-0000-0000711F0000}"/>
    <cellStyle name="Итог 11 4" xfId="5548" xr:uid="{00000000-0005-0000-0000-0000721F0000}"/>
    <cellStyle name="Итог 11 4 2" xfId="10304" xr:uid="{00000000-0005-0000-0000-0000731F0000}"/>
    <cellStyle name="Итог 11 4 3" xfId="19588" xr:uid="{00000000-0005-0000-0000-0000741F0000}"/>
    <cellStyle name="Итог 11 5" xfId="5682" xr:uid="{00000000-0005-0000-0000-0000751F0000}"/>
    <cellStyle name="Итог 11 5 2" xfId="9854" xr:uid="{00000000-0005-0000-0000-0000761F0000}"/>
    <cellStyle name="Итог 11 5 3" xfId="19250" xr:uid="{00000000-0005-0000-0000-0000771F0000}"/>
    <cellStyle name="Итог 11 6" xfId="12476" xr:uid="{00000000-0005-0000-0000-0000781F0000}"/>
    <cellStyle name="Итог 11 6 2" xfId="20131" xr:uid="{00000000-0005-0000-0000-0000791F0000}"/>
    <cellStyle name="Итог 11 7" xfId="14321" xr:uid="{00000000-0005-0000-0000-00007A1F0000}"/>
    <cellStyle name="Итог 11 7 2" xfId="20336" xr:uid="{00000000-0005-0000-0000-00007B1F0000}"/>
    <cellStyle name="Итог 11 8" xfId="6084" xr:uid="{00000000-0005-0000-0000-00007C1F0000}"/>
    <cellStyle name="Итог 11 9" xfId="6316" xr:uid="{00000000-0005-0000-0000-00007D1F0000}"/>
    <cellStyle name="Итог 12" xfId="1823" xr:uid="{00000000-0005-0000-0000-00007E1F0000}"/>
    <cellStyle name="Итог 12 10" xfId="20549" xr:uid="{00000000-0005-0000-0000-00007F1F0000}"/>
    <cellStyle name="Итог 12 2" xfId="5332" xr:uid="{00000000-0005-0000-0000-0000801F0000}"/>
    <cellStyle name="Итог 12 2 2" xfId="10075" xr:uid="{00000000-0005-0000-0000-0000811F0000}"/>
    <cellStyle name="Итог 12 2 3" xfId="19445" xr:uid="{00000000-0005-0000-0000-0000821F0000}"/>
    <cellStyle name="Итог 12 3" xfId="2782" xr:uid="{00000000-0005-0000-0000-0000831F0000}"/>
    <cellStyle name="Итог 12 3 2" xfId="11962" xr:uid="{00000000-0005-0000-0000-0000841F0000}"/>
    <cellStyle name="Итог 12 3 3" xfId="19778" xr:uid="{00000000-0005-0000-0000-0000851F0000}"/>
    <cellStyle name="Итог 12 4" xfId="5639" xr:uid="{00000000-0005-0000-0000-0000861F0000}"/>
    <cellStyle name="Итог 12 4 2" xfId="11909" xr:uid="{00000000-0005-0000-0000-0000871F0000}"/>
    <cellStyle name="Итог 12 4 3" xfId="19728" xr:uid="{00000000-0005-0000-0000-0000881F0000}"/>
    <cellStyle name="Итог 12 5" xfId="5555" xr:uid="{00000000-0005-0000-0000-0000891F0000}"/>
    <cellStyle name="Итог 12 5 2" xfId="10296" xr:uid="{00000000-0005-0000-0000-00008A1F0000}"/>
    <cellStyle name="Итог 12 5 3" xfId="19581" xr:uid="{00000000-0005-0000-0000-00008B1F0000}"/>
    <cellStyle name="Итог 12 6" xfId="12477" xr:uid="{00000000-0005-0000-0000-00008C1F0000}"/>
    <cellStyle name="Итог 12 6 2" xfId="20132" xr:uid="{00000000-0005-0000-0000-00008D1F0000}"/>
    <cellStyle name="Итог 12 7" xfId="14322" xr:uid="{00000000-0005-0000-0000-00008E1F0000}"/>
    <cellStyle name="Итог 12 7 2" xfId="20337" xr:uid="{00000000-0005-0000-0000-00008F1F0000}"/>
    <cellStyle name="Итог 12 8" xfId="6085" xr:uid="{00000000-0005-0000-0000-0000901F0000}"/>
    <cellStyle name="Итог 12 9" xfId="6315" xr:uid="{00000000-0005-0000-0000-0000911F0000}"/>
    <cellStyle name="Итог 13" xfId="1824" xr:uid="{00000000-0005-0000-0000-0000921F0000}"/>
    <cellStyle name="Итог 13 10" xfId="20550" xr:uid="{00000000-0005-0000-0000-0000931F0000}"/>
    <cellStyle name="Итог 13 2" xfId="5333" xr:uid="{00000000-0005-0000-0000-0000941F0000}"/>
    <cellStyle name="Итог 13 2 2" xfId="10076" xr:uid="{00000000-0005-0000-0000-0000951F0000}"/>
    <cellStyle name="Итог 13 2 3" xfId="19446" xr:uid="{00000000-0005-0000-0000-0000961F0000}"/>
    <cellStyle name="Итог 13 3" xfId="2815" xr:uid="{00000000-0005-0000-0000-0000971F0000}"/>
    <cellStyle name="Итог 13 3 2" xfId="11854" xr:uid="{00000000-0005-0000-0000-0000981F0000}"/>
    <cellStyle name="Итог 13 3 3" xfId="19676" xr:uid="{00000000-0005-0000-0000-0000991F0000}"/>
    <cellStyle name="Итог 13 4" xfId="5775" xr:uid="{00000000-0005-0000-0000-00009A1F0000}"/>
    <cellStyle name="Итог 13 4 2" xfId="11872" xr:uid="{00000000-0005-0000-0000-00009B1F0000}"/>
    <cellStyle name="Итог 13 4 3" xfId="19692" xr:uid="{00000000-0005-0000-0000-00009C1F0000}"/>
    <cellStyle name="Итог 13 5" xfId="5243" xr:uid="{00000000-0005-0000-0000-00009D1F0000}"/>
    <cellStyle name="Итог 13 5 2" xfId="10297" xr:uid="{00000000-0005-0000-0000-00009E1F0000}"/>
    <cellStyle name="Итог 13 5 3" xfId="19582" xr:uid="{00000000-0005-0000-0000-00009F1F0000}"/>
    <cellStyle name="Итог 13 6" xfId="12478" xr:uid="{00000000-0005-0000-0000-0000A01F0000}"/>
    <cellStyle name="Итог 13 6 2" xfId="20133" xr:uid="{00000000-0005-0000-0000-0000A11F0000}"/>
    <cellStyle name="Итог 13 7" xfId="14323" xr:uid="{00000000-0005-0000-0000-0000A21F0000}"/>
    <cellStyle name="Итог 13 7 2" xfId="20338" xr:uid="{00000000-0005-0000-0000-0000A31F0000}"/>
    <cellStyle name="Итог 13 8" xfId="6086" xr:uid="{00000000-0005-0000-0000-0000A41F0000}"/>
    <cellStyle name="Итог 13 9" xfId="6314" xr:uid="{00000000-0005-0000-0000-0000A51F0000}"/>
    <cellStyle name="Итог 14" xfId="1825" xr:uid="{00000000-0005-0000-0000-0000A61F0000}"/>
    <cellStyle name="Итог 14 10" xfId="20551" xr:uid="{00000000-0005-0000-0000-0000A71F0000}"/>
    <cellStyle name="Итог 14 2" xfId="5334" xr:uid="{00000000-0005-0000-0000-0000A81F0000}"/>
    <cellStyle name="Итог 14 2 2" xfId="10077" xr:uid="{00000000-0005-0000-0000-0000A91F0000}"/>
    <cellStyle name="Итог 14 2 3" xfId="19447" xr:uid="{00000000-0005-0000-0000-0000AA1F0000}"/>
    <cellStyle name="Итог 14 3" xfId="5435" xr:uid="{00000000-0005-0000-0000-0000AB1F0000}"/>
    <cellStyle name="Итог 14 3 2" xfId="9669" xr:uid="{00000000-0005-0000-0000-0000AC1F0000}"/>
    <cellStyle name="Итог 14 3 3" xfId="19179" xr:uid="{00000000-0005-0000-0000-0000AD1F0000}"/>
    <cellStyle name="Итог 14 4" xfId="5327" xr:uid="{00000000-0005-0000-0000-0000AE1F0000}"/>
    <cellStyle name="Итог 14 4 2" xfId="9855" xr:uid="{00000000-0005-0000-0000-0000AF1F0000}"/>
    <cellStyle name="Итог 14 4 3" xfId="19251" xr:uid="{00000000-0005-0000-0000-0000B01F0000}"/>
    <cellStyle name="Итог 14 5" xfId="5724" xr:uid="{00000000-0005-0000-0000-0000B11F0000}"/>
    <cellStyle name="Итог 14 5 2" xfId="9924" xr:uid="{00000000-0005-0000-0000-0000B21F0000}"/>
    <cellStyle name="Итог 14 5 3" xfId="19306" xr:uid="{00000000-0005-0000-0000-0000B31F0000}"/>
    <cellStyle name="Итог 14 6" xfId="12479" xr:uid="{00000000-0005-0000-0000-0000B41F0000}"/>
    <cellStyle name="Итог 14 6 2" xfId="20134" xr:uid="{00000000-0005-0000-0000-0000B51F0000}"/>
    <cellStyle name="Итог 14 7" xfId="14324" xr:uid="{00000000-0005-0000-0000-0000B61F0000}"/>
    <cellStyle name="Итог 14 7 2" xfId="20339" xr:uid="{00000000-0005-0000-0000-0000B71F0000}"/>
    <cellStyle name="Итог 14 8" xfId="6087" xr:uid="{00000000-0005-0000-0000-0000B81F0000}"/>
    <cellStyle name="Итог 14 9" xfId="6313" xr:uid="{00000000-0005-0000-0000-0000B91F0000}"/>
    <cellStyle name="Итог 15" xfId="1826" xr:uid="{00000000-0005-0000-0000-0000BA1F0000}"/>
    <cellStyle name="Итог 15 10" xfId="20552" xr:uid="{00000000-0005-0000-0000-0000BB1F0000}"/>
    <cellStyle name="Итог 15 2" xfId="5335" xr:uid="{00000000-0005-0000-0000-0000BC1F0000}"/>
    <cellStyle name="Итог 15 2 2" xfId="10078" xr:uid="{00000000-0005-0000-0000-0000BD1F0000}"/>
    <cellStyle name="Итог 15 2 3" xfId="19448" xr:uid="{00000000-0005-0000-0000-0000BE1F0000}"/>
    <cellStyle name="Итог 15 3" xfId="5520" xr:uid="{00000000-0005-0000-0000-0000BF1F0000}"/>
    <cellStyle name="Итог 15 3 2" xfId="10071" xr:uid="{00000000-0005-0000-0000-0000C01F0000}"/>
    <cellStyle name="Итог 15 3 3" xfId="19441" xr:uid="{00000000-0005-0000-0000-0000C11F0000}"/>
    <cellStyle name="Итог 15 4" xfId="5437" xr:uid="{00000000-0005-0000-0000-0000C21F0000}"/>
    <cellStyle name="Итог 15 4 2" xfId="10247" xr:uid="{00000000-0005-0000-0000-0000C31F0000}"/>
    <cellStyle name="Итог 15 4 3" xfId="19537" xr:uid="{00000000-0005-0000-0000-0000C41F0000}"/>
    <cellStyle name="Итог 15 5" xfId="2781" xr:uid="{00000000-0005-0000-0000-0000C51F0000}"/>
    <cellStyle name="Итог 15 5 2" xfId="9688" xr:uid="{00000000-0005-0000-0000-0000C61F0000}"/>
    <cellStyle name="Итог 15 5 3" xfId="19194" xr:uid="{00000000-0005-0000-0000-0000C71F0000}"/>
    <cellStyle name="Итог 15 6" xfId="12480" xr:uid="{00000000-0005-0000-0000-0000C81F0000}"/>
    <cellStyle name="Итог 15 6 2" xfId="20135" xr:uid="{00000000-0005-0000-0000-0000C91F0000}"/>
    <cellStyle name="Итог 15 7" xfId="14325" xr:uid="{00000000-0005-0000-0000-0000CA1F0000}"/>
    <cellStyle name="Итог 15 7 2" xfId="20340" xr:uid="{00000000-0005-0000-0000-0000CB1F0000}"/>
    <cellStyle name="Итог 15 8" xfId="6088" xr:uid="{00000000-0005-0000-0000-0000CC1F0000}"/>
    <cellStyle name="Итог 15 9" xfId="6312" xr:uid="{00000000-0005-0000-0000-0000CD1F0000}"/>
    <cellStyle name="Итог 16" xfId="1827" xr:uid="{00000000-0005-0000-0000-0000CE1F0000}"/>
    <cellStyle name="Итог 16 10" xfId="20553" xr:uid="{00000000-0005-0000-0000-0000CF1F0000}"/>
    <cellStyle name="Итог 16 2" xfId="5336" xr:uid="{00000000-0005-0000-0000-0000D01F0000}"/>
    <cellStyle name="Итог 16 2 2" xfId="10079" xr:uid="{00000000-0005-0000-0000-0000D11F0000}"/>
    <cellStyle name="Итог 16 2 3" xfId="19449" xr:uid="{00000000-0005-0000-0000-0000D21F0000}"/>
    <cellStyle name="Итог 16 3" xfId="5367" xr:uid="{00000000-0005-0000-0000-0000D31F0000}"/>
    <cellStyle name="Итог 16 3 2" xfId="12017" xr:uid="{00000000-0005-0000-0000-0000D41F0000}"/>
    <cellStyle name="Итог 16 3 3" xfId="19828" xr:uid="{00000000-0005-0000-0000-0000D51F0000}"/>
    <cellStyle name="Итог 16 4" xfId="5549" xr:uid="{00000000-0005-0000-0000-0000D61F0000}"/>
    <cellStyle name="Итог 16 4 2" xfId="10189" xr:uid="{00000000-0005-0000-0000-0000D71F0000}"/>
    <cellStyle name="Итог 16 4 3" xfId="19527" xr:uid="{00000000-0005-0000-0000-0000D81F0000}"/>
    <cellStyle name="Итог 16 5" xfId="5478" xr:uid="{00000000-0005-0000-0000-0000D91F0000}"/>
    <cellStyle name="Итог 16 5 2" xfId="10271" xr:uid="{00000000-0005-0000-0000-0000DA1F0000}"/>
    <cellStyle name="Итог 16 5 3" xfId="19559" xr:uid="{00000000-0005-0000-0000-0000DB1F0000}"/>
    <cellStyle name="Итог 16 6" xfId="12481" xr:uid="{00000000-0005-0000-0000-0000DC1F0000}"/>
    <cellStyle name="Итог 16 6 2" xfId="20136" xr:uid="{00000000-0005-0000-0000-0000DD1F0000}"/>
    <cellStyle name="Итог 16 7" xfId="14326" xr:uid="{00000000-0005-0000-0000-0000DE1F0000}"/>
    <cellStyle name="Итог 16 7 2" xfId="20341" xr:uid="{00000000-0005-0000-0000-0000DF1F0000}"/>
    <cellStyle name="Итог 16 8" xfId="6089" xr:uid="{00000000-0005-0000-0000-0000E01F0000}"/>
    <cellStyle name="Итог 16 9" xfId="6311" xr:uid="{00000000-0005-0000-0000-0000E11F0000}"/>
    <cellStyle name="Итог 17" xfId="1828" xr:uid="{00000000-0005-0000-0000-0000E21F0000}"/>
    <cellStyle name="Итог 17 10" xfId="20554" xr:uid="{00000000-0005-0000-0000-0000E31F0000}"/>
    <cellStyle name="Итог 17 2" xfId="5337" xr:uid="{00000000-0005-0000-0000-0000E41F0000}"/>
    <cellStyle name="Итог 17 2 2" xfId="10080" xr:uid="{00000000-0005-0000-0000-0000E51F0000}"/>
    <cellStyle name="Итог 17 2 3" xfId="19450" xr:uid="{00000000-0005-0000-0000-0000E61F0000}"/>
    <cellStyle name="Итог 17 3" xfId="5469" xr:uid="{00000000-0005-0000-0000-0000E71F0000}"/>
    <cellStyle name="Итог 17 3 2" xfId="12100" xr:uid="{00000000-0005-0000-0000-0000E81F0000}"/>
    <cellStyle name="Итог 17 3 3" xfId="19902" xr:uid="{00000000-0005-0000-0000-0000E91F0000}"/>
    <cellStyle name="Итог 17 4" xfId="5461" xr:uid="{00000000-0005-0000-0000-0000EA1F0000}"/>
    <cellStyle name="Итог 17 4 2" xfId="12087" xr:uid="{00000000-0005-0000-0000-0000EB1F0000}"/>
    <cellStyle name="Итог 17 4 3" xfId="19890" xr:uid="{00000000-0005-0000-0000-0000EC1F0000}"/>
    <cellStyle name="Итог 17 5" xfId="5715" xr:uid="{00000000-0005-0000-0000-0000ED1F0000}"/>
    <cellStyle name="Итог 17 5 2" xfId="9915" xr:uid="{00000000-0005-0000-0000-0000EE1F0000}"/>
    <cellStyle name="Итог 17 5 3" xfId="19297" xr:uid="{00000000-0005-0000-0000-0000EF1F0000}"/>
    <cellStyle name="Итог 17 6" xfId="12482" xr:uid="{00000000-0005-0000-0000-0000F01F0000}"/>
    <cellStyle name="Итог 17 6 2" xfId="20137" xr:uid="{00000000-0005-0000-0000-0000F11F0000}"/>
    <cellStyle name="Итог 17 7" xfId="14327" xr:uid="{00000000-0005-0000-0000-0000F21F0000}"/>
    <cellStyle name="Итог 17 7 2" xfId="20342" xr:uid="{00000000-0005-0000-0000-0000F31F0000}"/>
    <cellStyle name="Итог 17 8" xfId="6090" xr:uid="{00000000-0005-0000-0000-0000F41F0000}"/>
    <cellStyle name="Итог 17 9" xfId="6310" xr:uid="{00000000-0005-0000-0000-0000F51F0000}"/>
    <cellStyle name="Итог 18" xfId="1829" xr:uid="{00000000-0005-0000-0000-0000F61F0000}"/>
    <cellStyle name="Итог 18 10" xfId="20555" xr:uid="{00000000-0005-0000-0000-0000F71F0000}"/>
    <cellStyle name="Итог 18 2" xfId="5338" xr:uid="{00000000-0005-0000-0000-0000F81F0000}"/>
    <cellStyle name="Итог 18 2 2" xfId="10081" xr:uid="{00000000-0005-0000-0000-0000F91F0000}"/>
    <cellStyle name="Итог 18 2 3" xfId="19451" xr:uid="{00000000-0005-0000-0000-0000FA1F0000}"/>
    <cellStyle name="Итог 18 3" xfId="2804" xr:uid="{00000000-0005-0000-0000-0000FB1F0000}"/>
    <cellStyle name="Итог 18 3 2" xfId="11951" xr:uid="{00000000-0005-0000-0000-0000FC1F0000}"/>
    <cellStyle name="Итог 18 3 3" xfId="19767" xr:uid="{00000000-0005-0000-0000-0000FD1F0000}"/>
    <cellStyle name="Итог 18 4" xfId="5774" xr:uid="{00000000-0005-0000-0000-0000FE1F0000}"/>
    <cellStyle name="Итог 18 4 2" xfId="9713" xr:uid="{00000000-0005-0000-0000-0000FF1F0000}"/>
    <cellStyle name="Итог 18 4 3" xfId="19206" xr:uid="{00000000-0005-0000-0000-000000200000}"/>
    <cellStyle name="Итог 18 5" xfId="2817" xr:uid="{00000000-0005-0000-0000-000001200000}"/>
    <cellStyle name="Итог 18 5 2" xfId="12129" xr:uid="{00000000-0005-0000-0000-000002200000}"/>
    <cellStyle name="Итог 18 5 3" xfId="19931" xr:uid="{00000000-0005-0000-0000-000003200000}"/>
    <cellStyle name="Итог 18 6" xfId="12483" xr:uid="{00000000-0005-0000-0000-000004200000}"/>
    <cellStyle name="Итог 18 6 2" xfId="20138" xr:uid="{00000000-0005-0000-0000-000005200000}"/>
    <cellStyle name="Итог 18 7" xfId="14328" xr:uid="{00000000-0005-0000-0000-000006200000}"/>
    <cellStyle name="Итог 18 7 2" xfId="20343" xr:uid="{00000000-0005-0000-0000-000007200000}"/>
    <cellStyle name="Итог 18 8" xfId="6091" xr:uid="{00000000-0005-0000-0000-000008200000}"/>
    <cellStyle name="Итог 18 9" xfId="6309" xr:uid="{00000000-0005-0000-0000-000009200000}"/>
    <cellStyle name="Итог 19" xfId="1830" xr:uid="{00000000-0005-0000-0000-00000A200000}"/>
    <cellStyle name="Итог 19 10" xfId="20556" xr:uid="{00000000-0005-0000-0000-00000B200000}"/>
    <cellStyle name="Итог 19 2" xfId="5339" xr:uid="{00000000-0005-0000-0000-00000C200000}"/>
    <cellStyle name="Итог 19 2 2" xfId="10082" xr:uid="{00000000-0005-0000-0000-00000D200000}"/>
    <cellStyle name="Итог 19 2 3" xfId="19452" xr:uid="{00000000-0005-0000-0000-00000E200000}"/>
    <cellStyle name="Итог 19 3" xfId="2873" xr:uid="{00000000-0005-0000-0000-00000F200000}"/>
    <cellStyle name="Итог 19 3 2" xfId="9936" xr:uid="{00000000-0005-0000-0000-000010200000}"/>
    <cellStyle name="Итог 19 3 3" xfId="19315" xr:uid="{00000000-0005-0000-0000-000011200000}"/>
    <cellStyle name="Итог 19 4" xfId="5704" xr:uid="{00000000-0005-0000-0000-000012200000}"/>
    <cellStyle name="Итог 19 4 2" xfId="12066" xr:uid="{00000000-0005-0000-0000-000013200000}"/>
    <cellStyle name="Итог 19 4 3" xfId="19872" xr:uid="{00000000-0005-0000-0000-000014200000}"/>
    <cellStyle name="Итог 19 5" xfId="5492" xr:uid="{00000000-0005-0000-0000-000015200000}"/>
    <cellStyle name="Итог 19 5 2" xfId="11982" xr:uid="{00000000-0005-0000-0000-000016200000}"/>
    <cellStyle name="Итог 19 5 3" xfId="19797" xr:uid="{00000000-0005-0000-0000-000017200000}"/>
    <cellStyle name="Итог 19 6" xfId="12484" xr:uid="{00000000-0005-0000-0000-000018200000}"/>
    <cellStyle name="Итог 19 6 2" xfId="20139" xr:uid="{00000000-0005-0000-0000-000019200000}"/>
    <cellStyle name="Итог 19 7" xfId="14329" xr:uid="{00000000-0005-0000-0000-00001A200000}"/>
    <cellStyle name="Итог 19 7 2" xfId="20344" xr:uid="{00000000-0005-0000-0000-00001B200000}"/>
    <cellStyle name="Итог 19 8" xfId="6092" xr:uid="{00000000-0005-0000-0000-00001C200000}"/>
    <cellStyle name="Итог 19 9" xfId="6308" xr:uid="{00000000-0005-0000-0000-00001D200000}"/>
    <cellStyle name="Итог 2" xfId="156" xr:uid="{00000000-0005-0000-0000-00001E200000}"/>
    <cellStyle name="Итог 2 10" xfId="2244" xr:uid="{00000000-0005-0000-0000-00001F200000}"/>
    <cellStyle name="Итог 2 10 2" xfId="14056" xr:uid="{00000000-0005-0000-0000-000020200000}"/>
    <cellStyle name="Итог 2 10 3" xfId="20198" xr:uid="{00000000-0005-0000-0000-000021200000}"/>
    <cellStyle name="Итог 2 11" xfId="6093" xr:uid="{00000000-0005-0000-0000-000022200000}"/>
    <cellStyle name="Итог 2 12" xfId="6307" xr:uid="{00000000-0005-0000-0000-000023200000}"/>
    <cellStyle name="Итог 2 13" xfId="20557" xr:uid="{00000000-0005-0000-0000-000024200000}"/>
    <cellStyle name="Итог 2 2" xfId="157" xr:uid="{00000000-0005-0000-0000-000025200000}"/>
    <cellStyle name="Итог 2 2 10" xfId="6306" xr:uid="{00000000-0005-0000-0000-000026200000}"/>
    <cellStyle name="Итог 2 2 11" xfId="20558" xr:uid="{00000000-0005-0000-0000-000027200000}"/>
    <cellStyle name="Итог 2 2 2" xfId="1831" xr:uid="{00000000-0005-0000-0000-000028200000}"/>
    <cellStyle name="Итог 2 2 2 10" xfId="20559" xr:uid="{00000000-0005-0000-0000-000029200000}"/>
    <cellStyle name="Итог 2 2 2 2" xfId="5340" xr:uid="{00000000-0005-0000-0000-00002A200000}"/>
    <cellStyle name="Итог 2 2 2 2 2" xfId="10083" xr:uid="{00000000-0005-0000-0000-00002B200000}"/>
    <cellStyle name="Итог 2 2 2 2 3" xfId="19453" xr:uid="{00000000-0005-0000-0000-00002C200000}"/>
    <cellStyle name="Итог 2 2 2 3" xfId="5533" xr:uid="{00000000-0005-0000-0000-00002D200000}"/>
    <cellStyle name="Итог 2 2 2 3 2" xfId="12031" xr:uid="{00000000-0005-0000-0000-00002E200000}"/>
    <cellStyle name="Итог 2 2 2 3 3" xfId="19840" xr:uid="{00000000-0005-0000-0000-00002F200000}"/>
    <cellStyle name="Итог 2 2 2 4" xfId="5231" xr:uid="{00000000-0005-0000-0000-000030200000}"/>
    <cellStyle name="Итог 2 2 2 4 2" xfId="9720" xr:uid="{00000000-0005-0000-0000-000031200000}"/>
    <cellStyle name="Итог 2 2 2 4 3" xfId="19212" xr:uid="{00000000-0005-0000-0000-000032200000}"/>
    <cellStyle name="Итог 2 2 2 5" xfId="5182" xr:uid="{00000000-0005-0000-0000-000033200000}"/>
    <cellStyle name="Итог 2 2 2 5 2" xfId="10305" xr:uid="{00000000-0005-0000-0000-000034200000}"/>
    <cellStyle name="Итог 2 2 2 5 3" xfId="19589" xr:uid="{00000000-0005-0000-0000-000035200000}"/>
    <cellStyle name="Итог 2 2 2 6" xfId="12485" xr:uid="{00000000-0005-0000-0000-000036200000}"/>
    <cellStyle name="Итог 2 2 2 6 2" xfId="20140" xr:uid="{00000000-0005-0000-0000-000037200000}"/>
    <cellStyle name="Итог 2 2 2 7" xfId="14330" xr:uid="{00000000-0005-0000-0000-000038200000}"/>
    <cellStyle name="Итог 2 2 2 7 2" xfId="20345" xr:uid="{00000000-0005-0000-0000-000039200000}"/>
    <cellStyle name="Итог 2 2 2 8" xfId="6095" xr:uid="{00000000-0005-0000-0000-00003A200000}"/>
    <cellStyle name="Итог 2 2 2 9" xfId="6305" xr:uid="{00000000-0005-0000-0000-00003B200000}"/>
    <cellStyle name="Итог 2 2 3" xfId="2773" xr:uid="{00000000-0005-0000-0000-00003C200000}"/>
    <cellStyle name="Итог 2 2 3 2" xfId="9692" xr:uid="{00000000-0005-0000-0000-00003D200000}"/>
    <cellStyle name="Итог 2 2 3 3" xfId="19198" xr:uid="{00000000-0005-0000-0000-00003E200000}"/>
    <cellStyle name="Итог 2 2 4" xfId="5728" xr:uid="{00000000-0005-0000-0000-00003F200000}"/>
    <cellStyle name="Итог 2 2 4 2" xfId="11998" xr:uid="{00000000-0005-0000-0000-000040200000}"/>
    <cellStyle name="Итог 2 2 4 3" xfId="19812" xr:uid="{00000000-0005-0000-0000-000041200000}"/>
    <cellStyle name="Итог 2 2 5" xfId="5764" xr:uid="{00000000-0005-0000-0000-000042200000}"/>
    <cellStyle name="Итог 2 2 5 2" xfId="10261" xr:uid="{00000000-0005-0000-0000-000043200000}"/>
    <cellStyle name="Итог 2 2 5 3" xfId="19551" xr:uid="{00000000-0005-0000-0000-000044200000}"/>
    <cellStyle name="Итог 2 2 6" xfId="5820" xr:uid="{00000000-0005-0000-0000-000045200000}"/>
    <cellStyle name="Итог 2 2 6 2" xfId="11918" xr:uid="{00000000-0005-0000-0000-000046200000}"/>
    <cellStyle name="Итог 2 2 6 3" xfId="19734" xr:uid="{00000000-0005-0000-0000-000047200000}"/>
    <cellStyle name="Итог 2 2 7" xfId="12230" xr:uid="{00000000-0005-0000-0000-000048200000}"/>
    <cellStyle name="Итог 2 2 7 2" xfId="20003" xr:uid="{00000000-0005-0000-0000-000049200000}"/>
    <cellStyle name="Итог 2 2 8" xfId="14075" xr:uid="{00000000-0005-0000-0000-00004A200000}"/>
    <cellStyle name="Итог 2 2 8 2" xfId="20208" xr:uid="{00000000-0005-0000-0000-00004B200000}"/>
    <cellStyle name="Итог 2 2 9" xfId="6094" xr:uid="{00000000-0005-0000-0000-00004C200000}"/>
    <cellStyle name="Итог 2 3" xfId="1832" xr:uid="{00000000-0005-0000-0000-00004D200000}"/>
    <cellStyle name="Итог 2 3 10" xfId="20560" xr:uid="{00000000-0005-0000-0000-00004E200000}"/>
    <cellStyle name="Итог 2 3 2" xfId="5341" xr:uid="{00000000-0005-0000-0000-00004F200000}"/>
    <cellStyle name="Итог 2 3 2 2" xfId="10084" xr:uid="{00000000-0005-0000-0000-000050200000}"/>
    <cellStyle name="Итог 2 3 2 3" xfId="19454" xr:uid="{00000000-0005-0000-0000-000051200000}"/>
    <cellStyle name="Итог 2 3 3" xfId="5560" xr:uid="{00000000-0005-0000-0000-000052200000}"/>
    <cellStyle name="Итог 2 3 3 2" xfId="12111" xr:uid="{00000000-0005-0000-0000-000053200000}"/>
    <cellStyle name="Итог 2 3 3 3" xfId="19913" xr:uid="{00000000-0005-0000-0000-000054200000}"/>
    <cellStyle name="Итог 2 3 4" xfId="5226" xr:uid="{00000000-0005-0000-0000-000055200000}"/>
    <cellStyle name="Итог 2 3 4 2" xfId="9967" xr:uid="{00000000-0005-0000-0000-000056200000}"/>
    <cellStyle name="Итог 2 3 4 3" xfId="19343" xr:uid="{00000000-0005-0000-0000-000057200000}"/>
    <cellStyle name="Итог 2 3 5" xfId="2845" xr:uid="{00000000-0005-0000-0000-000058200000}"/>
    <cellStyle name="Итог 2 3 5 2" xfId="9731" xr:uid="{00000000-0005-0000-0000-000059200000}"/>
    <cellStyle name="Итог 2 3 5 3" xfId="19223" xr:uid="{00000000-0005-0000-0000-00005A200000}"/>
    <cellStyle name="Итог 2 3 6" xfId="12486" xr:uid="{00000000-0005-0000-0000-00005B200000}"/>
    <cellStyle name="Итог 2 3 6 2" xfId="20141" xr:uid="{00000000-0005-0000-0000-00005C200000}"/>
    <cellStyle name="Итог 2 3 7" xfId="14331" xr:uid="{00000000-0005-0000-0000-00005D200000}"/>
    <cellStyle name="Итог 2 3 7 2" xfId="20346" xr:uid="{00000000-0005-0000-0000-00005E200000}"/>
    <cellStyle name="Итог 2 3 8" xfId="6096" xr:uid="{00000000-0005-0000-0000-00005F200000}"/>
    <cellStyle name="Итог 2 3 9" xfId="6304" xr:uid="{00000000-0005-0000-0000-000060200000}"/>
    <cellStyle name="Итог 2 4" xfId="3826" xr:uid="{00000000-0005-0000-0000-000061200000}"/>
    <cellStyle name="Итог 2 4 2" xfId="5567" xr:uid="{00000000-0005-0000-0000-000062200000}"/>
    <cellStyle name="Итог 2 4 2 2" xfId="10586" xr:uid="{00000000-0005-0000-0000-000063200000}"/>
    <cellStyle name="Итог 2 4 2 3" xfId="19648" xr:uid="{00000000-0005-0000-0000-000064200000}"/>
    <cellStyle name="Итог 2 4 3" xfId="5225" xr:uid="{00000000-0005-0000-0000-000065200000}"/>
    <cellStyle name="Итог 2 4 3 2" xfId="10283" xr:uid="{00000000-0005-0000-0000-000066200000}"/>
    <cellStyle name="Итог 2 4 3 3" xfId="19570" xr:uid="{00000000-0005-0000-0000-000067200000}"/>
    <cellStyle name="Итог 2 4 4" xfId="5597" xr:uid="{00000000-0005-0000-0000-000068200000}"/>
    <cellStyle name="Итог 2 4 4 2" xfId="12014" xr:uid="{00000000-0005-0000-0000-000069200000}"/>
    <cellStyle name="Итог 2 4 4 3" xfId="19826" xr:uid="{00000000-0005-0000-0000-00006A200000}"/>
    <cellStyle name="Итог 2 4 5" xfId="5580" xr:uid="{00000000-0005-0000-0000-00006B200000}"/>
    <cellStyle name="Итог 2 4 5 2" xfId="11908" xr:uid="{00000000-0005-0000-0000-00006C200000}"/>
    <cellStyle name="Итог 2 4 5 3" xfId="19727" xr:uid="{00000000-0005-0000-0000-00006D200000}"/>
    <cellStyle name="Итог 2 4 6" xfId="12798" xr:uid="{00000000-0005-0000-0000-00006E200000}"/>
    <cellStyle name="Итог 2 4 6 2" xfId="20187" xr:uid="{00000000-0005-0000-0000-00006F200000}"/>
    <cellStyle name="Итог 2 4 7" xfId="14643" xr:uid="{00000000-0005-0000-0000-000070200000}"/>
    <cellStyle name="Итог 2 4 7 2" xfId="20392" xr:uid="{00000000-0005-0000-0000-000071200000}"/>
    <cellStyle name="Итог 2 4 8" xfId="6637" xr:uid="{00000000-0005-0000-0000-000072200000}"/>
    <cellStyle name="Итог 2 4 9" xfId="19157" xr:uid="{00000000-0005-0000-0000-000073200000}"/>
    <cellStyle name="Итог 2 5" xfId="2790" xr:uid="{00000000-0005-0000-0000-000074200000}"/>
    <cellStyle name="Итог 2 5 2" xfId="9655" xr:uid="{00000000-0005-0000-0000-000075200000}"/>
    <cellStyle name="Итог 2 5 3" xfId="19174" xr:uid="{00000000-0005-0000-0000-000076200000}"/>
    <cellStyle name="Итог 2 6" xfId="5731" xr:uid="{00000000-0005-0000-0000-000077200000}"/>
    <cellStyle name="Итог 2 6 2" xfId="12000" xr:uid="{00000000-0005-0000-0000-000078200000}"/>
    <cellStyle name="Итог 2 6 3" xfId="19814" xr:uid="{00000000-0005-0000-0000-000079200000}"/>
    <cellStyle name="Итог 2 7" xfId="5708" xr:uid="{00000000-0005-0000-0000-00007A200000}"/>
    <cellStyle name="Итог 2 7 2" xfId="12055" xr:uid="{00000000-0005-0000-0000-00007B200000}"/>
    <cellStyle name="Итог 2 7 3" xfId="19863" xr:uid="{00000000-0005-0000-0000-00007C200000}"/>
    <cellStyle name="Итог 2 8" xfId="5795" xr:uid="{00000000-0005-0000-0000-00007D200000}"/>
    <cellStyle name="Итог 2 8 2" xfId="9955" xr:uid="{00000000-0005-0000-0000-00007E200000}"/>
    <cellStyle name="Итог 2 8 3" xfId="19332" xr:uid="{00000000-0005-0000-0000-00007F200000}"/>
    <cellStyle name="Итог 2 9" xfId="2301" xr:uid="{00000000-0005-0000-0000-000080200000}"/>
    <cellStyle name="Итог 2 9 2" xfId="12211" xr:uid="{00000000-0005-0000-0000-000081200000}"/>
    <cellStyle name="Итог 2 9 3" xfId="19993" xr:uid="{00000000-0005-0000-0000-000082200000}"/>
    <cellStyle name="Итог 20" xfId="1833" xr:uid="{00000000-0005-0000-0000-000083200000}"/>
    <cellStyle name="Итог 20 10" xfId="20561" xr:uid="{00000000-0005-0000-0000-000084200000}"/>
    <cellStyle name="Итог 20 2" xfId="5342" xr:uid="{00000000-0005-0000-0000-000085200000}"/>
    <cellStyle name="Итог 20 2 2" xfId="10085" xr:uid="{00000000-0005-0000-0000-000086200000}"/>
    <cellStyle name="Итог 20 2 3" xfId="19455" xr:uid="{00000000-0005-0000-0000-000087200000}"/>
    <cellStyle name="Итог 20 3" xfId="5559" xr:uid="{00000000-0005-0000-0000-000088200000}"/>
    <cellStyle name="Итог 20 3 2" xfId="11963" xr:uid="{00000000-0005-0000-0000-000089200000}"/>
    <cellStyle name="Итог 20 3 3" xfId="19779" xr:uid="{00000000-0005-0000-0000-00008A200000}"/>
    <cellStyle name="Итог 20 4" xfId="2813" xr:uid="{00000000-0005-0000-0000-00008B200000}"/>
    <cellStyle name="Итог 20 4 2" xfId="9911" xr:uid="{00000000-0005-0000-0000-00008C200000}"/>
    <cellStyle name="Итог 20 4 3" xfId="19293" xr:uid="{00000000-0005-0000-0000-00008D200000}"/>
    <cellStyle name="Итог 20 5" xfId="5239" xr:uid="{00000000-0005-0000-0000-00008E200000}"/>
    <cellStyle name="Итог 20 5 2" xfId="10293" xr:uid="{00000000-0005-0000-0000-00008F200000}"/>
    <cellStyle name="Итог 20 5 3" xfId="19579" xr:uid="{00000000-0005-0000-0000-000090200000}"/>
    <cellStyle name="Итог 20 6" xfId="12487" xr:uid="{00000000-0005-0000-0000-000091200000}"/>
    <cellStyle name="Итог 20 6 2" xfId="20142" xr:uid="{00000000-0005-0000-0000-000092200000}"/>
    <cellStyle name="Итог 20 7" xfId="14332" xr:uid="{00000000-0005-0000-0000-000093200000}"/>
    <cellStyle name="Итог 20 7 2" xfId="20347" xr:uid="{00000000-0005-0000-0000-000094200000}"/>
    <cellStyle name="Итог 20 8" xfId="6097" xr:uid="{00000000-0005-0000-0000-000095200000}"/>
    <cellStyle name="Итог 20 9" xfId="6303" xr:uid="{00000000-0005-0000-0000-000096200000}"/>
    <cellStyle name="Итог 21" xfId="1834" xr:uid="{00000000-0005-0000-0000-000097200000}"/>
    <cellStyle name="Итог 21 10" xfId="20562" xr:uid="{00000000-0005-0000-0000-000098200000}"/>
    <cellStyle name="Итог 21 2" xfId="5343" xr:uid="{00000000-0005-0000-0000-000099200000}"/>
    <cellStyle name="Итог 21 2 2" xfId="10086" xr:uid="{00000000-0005-0000-0000-00009A200000}"/>
    <cellStyle name="Итог 21 2 3" xfId="19456" xr:uid="{00000000-0005-0000-0000-00009B200000}"/>
    <cellStyle name="Итог 21 3" xfId="5417" xr:uid="{00000000-0005-0000-0000-00009C200000}"/>
    <cellStyle name="Итог 21 3 2" xfId="11855" xr:uid="{00000000-0005-0000-0000-00009D200000}"/>
    <cellStyle name="Итог 21 3 3" xfId="19677" xr:uid="{00000000-0005-0000-0000-00009E200000}"/>
    <cellStyle name="Итог 21 4" xfId="5361" xr:uid="{00000000-0005-0000-0000-00009F200000}"/>
    <cellStyle name="Итог 21 4 2" xfId="9956" xr:uid="{00000000-0005-0000-0000-0000A0200000}"/>
    <cellStyle name="Итог 21 4 3" xfId="19333" xr:uid="{00000000-0005-0000-0000-0000A1200000}"/>
    <cellStyle name="Итог 21 5" xfId="5666" xr:uid="{00000000-0005-0000-0000-0000A2200000}"/>
    <cellStyle name="Итог 21 5 2" xfId="12044" xr:uid="{00000000-0005-0000-0000-0000A3200000}"/>
    <cellStyle name="Итог 21 5 3" xfId="19852" xr:uid="{00000000-0005-0000-0000-0000A4200000}"/>
    <cellStyle name="Итог 21 6" xfId="12488" xr:uid="{00000000-0005-0000-0000-0000A5200000}"/>
    <cellStyle name="Итог 21 6 2" xfId="20143" xr:uid="{00000000-0005-0000-0000-0000A6200000}"/>
    <cellStyle name="Итог 21 7" xfId="14333" xr:uid="{00000000-0005-0000-0000-0000A7200000}"/>
    <cellStyle name="Итог 21 7 2" xfId="20348" xr:uid="{00000000-0005-0000-0000-0000A8200000}"/>
    <cellStyle name="Итог 21 8" xfId="6098" xr:uid="{00000000-0005-0000-0000-0000A9200000}"/>
    <cellStyle name="Итог 21 9" xfId="6302" xr:uid="{00000000-0005-0000-0000-0000AA200000}"/>
    <cellStyle name="Итог 22" xfId="1835" xr:uid="{00000000-0005-0000-0000-0000AB200000}"/>
    <cellStyle name="Итог 22 10" xfId="20563" xr:uid="{00000000-0005-0000-0000-0000AC200000}"/>
    <cellStyle name="Итог 22 2" xfId="5344" xr:uid="{00000000-0005-0000-0000-0000AD200000}"/>
    <cellStyle name="Итог 22 2 2" xfId="10087" xr:uid="{00000000-0005-0000-0000-0000AE200000}"/>
    <cellStyle name="Итог 22 2 3" xfId="19457" xr:uid="{00000000-0005-0000-0000-0000AF200000}"/>
    <cellStyle name="Итог 22 3" xfId="5558" xr:uid="{00000000-0005-0000-0000-0000B0200000}"/>
    <cellStyle name="Итог 22 3 2" xfId="10474" xr:uid="{00000000-0005-0000-0000-0000B1200000}"/>
    <cellStyle name="Итог 22 3 3" xfId="19618" xr:uid="{00000000-0005-0000-0000-0000B2200000}"/>
    <cellStyle name="Итог 22 4" xfId="2876" xr:uid="{00000000-0005-0000-0000-0000B3200000}"/>
    <cellStyle name="Итог 22 4 2" xfId="11847" xr:uid="{00000000-0005-0000-0000-0000B4200000}"/>
    <cellStyle name="Итог 22 4 3" xfId="19671" xr:uid="{00000000-0005-0000-0000-0000B5200000}"/>
    <cellStyle name="Итог 22 5" xfId="5473" xr:uid="{00000000-0005-0000-0000-0000B6200000}"/>
    <cellStyle name="Итог 22 5 2" xfId="10162" xr:uid="{00000000-0005-0000-0000-0000B7200000}"/>
    <cellStyle name="Итог 22 5 3" xfId="19519" xr:uid="{00000000-0005-0000-0000-0000B8200000}"/>
    <cellStyle name="Итог 22 6" xfId="12489" xr:uid="{00000000-0005-0000-0000-0000B9200000}"/>
    <cellStyle name="Итог 22 6 2" xfId="20144" xr:uid="{00000000-0005-0000-0000-0000BA200000}"/>
    <cellStyle name="Итог 22 7" xfId="14334" xr:uid="{00000000-0005-0000-0000-0000BB200000}"/>
    <cellStyle name="Итог 22 7 2" xfId="20349" xr:uid="{00000000-0005-0000-0000-0000BC200000}"/>
    <cellStyle name="Итог 22 8" xfId="6099" xr:uid="{00000000-0005-0000-0000-0000BD200000}"/>
    <cellStyle name="Итог 22 9" xfId="6301" xr:uid="{00000000-0005-0000-0000-0000BE200000}"/>
    <cellStyle name="Итог 23" xfId="1836" xr:uid="{00000000-0005-0000-0000-0000BF200000}"/>
    <cellStyle name="Итог 23 10" xfId="20564" xr:uid="{00000000-0005-0000-0000-0000C0200000}"/>
    <cellStyle name="Итог 23 2" xfId="5345" xr:uid="{00000000-0005-0000-0000-0000C1200000}"/>
    <cellStyle name="Итог 23 2 2" xfId="10088" xr:uid="{00000000-0005-0000-0000-0000C2200000}"/>
    <cellStyle name="Итог 23 2 3" xfId="19458" xr:uid="{00000000-0005-0000-0000-0000C3200000}"/>
    <cellStyle name="Итог 23 3" xfId="5366" xr:uid="{00000000-0005-0000-0000-0000C4200000}"/>
    <cellStyle name="Итог 23 3 2" xfId="11926" xr:uid="{00000000-0005-0000-0000-0000C5200000}"/>
    <cellStyle name="Итог 23 3 3" xfId="19742" xr:uid="{00000000-0005-0000-0000-0000C6200000}"/>
    <cellStyle name="Итог 23 4" xfId="5550" xr:uid="{00000000-0005-0000-0000-0000C7200000}"/>
    <cellStyle name="Итог 23 4 2" xfId="10542" xr:uid="{00000000-0005-0000-0000-0000C8200000}"/>
    <cellStyle name="Итог 23 4 3" xfId="19621" xr:uid="{00000000-0005-0000-0000-0000C9200000}"/>
    <cellStyle name="Итог 23 5" xfId="5749" xr:uid="{00000000-0005-0000-0000-0000CA200000}"/>
    <cellStyle name="Итог 23 5 2" xfId="9744" xr:uid="{00000000-0005-0000-0000-0000CB200000}"/>
    <cellStyle name="Итог 23 5 3" xfId="19229" xr:uid="{00000000-0005-0000-0000-0000CC200000}"/>
    <cellStyle name="Итог 23 6" xfId="12490" xr:uid="{00000000-0005-0000-0000-0000CD200000}"/>
    <cellStyle name="Итог 23 6 2" xfId="20145" xr:uid="{00000000-0005-0000-0000-0000CE200000}"/>
    <cellStyle name="Итог 23 7" xfId="14335" xr:uid="{00000000-0005-0000-0000-0000CF200000}"/>
    <cellStyle name="Итог 23 7 2" xfId="20350" xr:uid="{00000000-0005-0000-0000-0000D0200000}"/>
    <cellStyle name="Итог 23 8" xfId="6100" xr:uid="{00000000-0005-0000-0000-0000D1200000}"/>
    <cellStyle name="Итог 23 9" xfId="6300" xr:uid="{00000000-0005-0000-0000-0000D2200000}"/>
    <cellStyle name="Итог 24" xfId="1837" xr:uid="{00000000-0005-0000-0000-0000D3200000}"/>
    <cellStyle name="Итог 24 10" xfId="20565" xr:uid="{00000000-0005-0000-0000-0000D4200000}"/>
    <cellStyle name="Итог 24 2" xfId="5346" xr:uid="{00000000-0005-0000-0000-0000D5200000}"/>
    <cellStyle name="Итог 24 2 2" xfId="10089" xr:uid="{00000000-0005-0000-0000-0000D6200000}"/>
    <cellStyle name="Итог 24 2 3" xfId="19459" xr:uid="{00000000-0005-0000-0000-0000D7200000}"/>
    <cellStyle name="Итог 24 3" xfId="5365" xr:uid="{00000000-0005-0000-0000-0000D8200000}"/>
    <cellStyle name="Итог 24 3 2" xfId="10072" xr:uid="{00000000-0005-0000-0000-0000D9200000}"/>
    <cellStyle name="Итог 24 3 3" xfId="19442" xr:uid="{00000000-0005-0000-0000-0000DA200000}"/>
    <cellStyle name="Итог 24 4" xfId="5551" xr:uid="{00000000-0005-0000-0000-0000DB200000}"/>
    <cellStyle name="Итог 24 4 2" xfId="9923" xr:uid="{00000000-0005-0000-0000-0000DC200000}"/>
    <cellStyle name="Итог 24 4 3" xfId="19305" xr:uid="{00000000-0005-0000-0000-0000DD200000}"/>
    <cellStyle name="Итог 24 5" xfId="5200" xr:uid="{00000000-0005-0000-0000-0000DE200000}"/>
    <cellStyle name="Итог 24 5 2" xfId="12001" xr:uid="{00000000-0005-0000-0000-0000DF200000}"/>
    <cellStyle name="Итог 24 5 3" xfId="19815" xr:uid="{00000000-0005-0000-0000-0000E0200000}"/>
    <cellStyle name="Итог 24 6" xfId="12491" xr:uid="{00000000-0005-0000-0000-0000E1200000}"/>
    <cellStyle name="Итог 24 6 2" xfId="20146" xr:uid="{00000000-0005-0000-0000-0000E2200000}"/>
    <cellStyle name="Итог 24 7" xfId="14336" xr:uid="{00000000-0005-0000-0000-0000E3200000}"/>
    <cellStyle name="Итог 24 7 2" xfId="20351" xr:uid="{00000000-0005-0000-0000-0000E4200000}"/>
    <cellStyle name="Итог 24 8" xfId="6101" xr:uid="{00000000-0005-0000-0000-0000E5200000}"/>
    <cellStyle name="Итог 24 9" xfId="6299" xr:uid="{00000000-0005-0000-0000-0000E6200000}"/>
    <cellStyle name="Итог 3" xfId="158" xr:uid="{00000000-0005-0000-0000-0000E7200000}"/>
    <cellStyle name="Итог 3 10" xfId="6102" xr:uid="{00000000-0005-0000-0000-0000E8200000}"/>
    <cellStyle name="Итог 3 11" xfId="6298" xr:uid="{00000000-0005-0000-0000-0000E9200000}"/>
    <cellStyle name="Итог 3 12" xfId="20566" xr:uid="{00000000-0005-0000-0000-0000EA200000}"/>
    <cellStyle name="Итог 3 2" xfId="1839" xr:uid="{00000000-0005-0000-0000-0000EB200000}"/>
    <cellStyle name="Итог 3 2 10" xfId="20567" xr:uid="{00000000-0005-0000-0000-0000EC200000}"/>
    <cellStyle name="Итог 3 2 2" xfId="5347" xr:uid="{00000000-0005-0000-0000-0000ED200000}"/>
    <cellStyle name="Итог 3 2 2 2" xfId="10090" xr:uid="{00000000-0005-0000-0000-0000EE200000}"/>
    <cellStyle name="Итог 3 2 2 3" xfId="19460" xr:uid="{00000000-0005-0000-0000-0000EF200000}"/>
    <cellStyle name="Итог 3 2 3" xfId="5364" xr:uid="{00000000-0005-0000-0000-0000F0200000}"/>
    <cellStyle name="Итог 3 2 3 2" xfId="9770" xr:uid="{00000000-0005-0000-0000-0000F1200000}"/>
    <cellStyle name="Итог 3 2 3 3" xfId="19238" xr:uid="{00000000-0005-0000-0000-0000F2200000}"/>
    <cellStyle name="Итог 3 2 4" xfId="5552" xr:uid="{00000000-0005-0000-0000-0000F3200000}"/>
    <cellStyle name="Итог 3 2 4 2" xfId="9951" xr:uid="{00000000-0005-0000-0000-0000F4200000}"/>
    <cellStyle name="Итог 3 2 4 3" xfId="19329" xr:uid="{00000000-0005-0000-0000-0000F5200000}"/>
    <cellStyle name="Итог 3 2 5" xfId="5693" xr:uid="{00000000-0005-0000-0000-0000F6200000}"/>
    <cellStyle name="Итог 3 2 5 2" xfId="11932" xr:uid="{00000000-0005-0000-0000-0000F7200000}"/>
    <cellStyle name="Итог 3 2 5 3" xfId="19748" xr:uid="{00000000-0005-0000-0000-0000F8200000}"/>
    <cellStyle name="Итог 3 2 6" xfId="12492" xr:uid="{00000000-0005-0000-0000-0000F9200000}"/>
    <cellStyle name="Итог 3 2 6 2" xfId="20147" xr:uid="{00000000-0005-0000-0000-0000FA200000}"/>
    <cellStyle name="Итог 3 2 7" xfId="14337" xr:uid="{00000000-0005-0000-0000-0000FB200000}"/>
    <cellStyle name="Итог 3 2 7 2" xfId="20352" xr:uid="{00000000-0005-0000-0000-0000FC200000}"/>
    <cellStyle name="Итог 3 2 8" xfId="6103" xr:uid="{00000000-0005-0000-0000-0000FD200000}"/>
    <cellStyle name="Итог 3 2 9" xfId="6297" xr:uid="{00000000-0005-0000-0000-0000FE200000}"/>
    <cellStyle name="Итог 3 3" xfId="1838" xr:uid="{00000000-0005-0000-0000-0000FF200000}"/>
    <cellStyle name="Итог 3 3 10" xfId="20568" xr:uid="{00000000-0005-0000-0000-000000210000}"/>
    <cellStyle name="Итог 3 3 2" xfId="5348" xr:uid="{00000000-0005-0000-0000-000001210000}"/>
    <cellStyle name="Итог 3 3 2 2" xfId="10091" xr:uid="{00000000-0005-0000-0000-000002210000}"/>
    <cellStyle name="Итог 3 3 2 3" xfId="19461" xr:uid="{00000000-0005-0000-0000-000003210000}"/>
    <cellStyle name="Итог 3 3 3" xfId="5651" xr:uid="{00000000-0005-0000-0000-000004210000}"/>
    <cellStyle name="Итог 3 3 3 2" xfId="12016" xr:uid="{00000000-0005-0000-0000-000005210000}"/>
    <cellStyle name="Итог 3 3 3 3" xfId="19827" xr:uid="{00000000-0005-0000-0000-000006210000}"/>
    <cellStyle name="Итог 3 3 4" xfId="5527" xr:uid="{00000000-0005-0000-0000-000007210000}"/>
    <cellStyle name="Итог 3 3 4 2" xfId="12039" xr:uid="{00000000-0005-0000-0000-000008210000}"/>
    <cellStyle name="Итог 3 3 4 3" xfId="19848" xr:uid="{00000000-0005-0000-0000-000009210000}"/>
    <cellStyle name="Итог 3 3 5" xfId="5203" xr:uid="{00000000-0005-0000-0000-00000A210000}"/>
    <cellStyle name="Итог 3 3 5 2" xfId="12134" xr:uid="{00000000-0005-0000-0000-00000B210000}"/>
    <cellStyle name="Итог 3 3 5 3" xfId="19936" xr:uid="{00000000-0005-0000-0000-00000C210000}"/>
    <cellStyle name="Итог 3 3 6" xfId="12493" xr:uid="{00000000-0005-0000-0000-00000D210000}"/>
    <cellStyle name="Итог 3 3 6 2" xfId="20148" xr:uid="{00000000-0005-0000-0000-00000E210000}"/>
    <cellStyle name="Итог 3 3 7" xfId="14338" xr:uid="{00000000-0005-0000-0000-00000F210000}"/>
    <cellStyle name="Итог 3 3 7 2" xfId="20353" xr:uid="{00000000-0005-0000-0000-000010210000}"/>
    <cellStyle name="Итог 3 3 8" xfId="6104" xr:uid="{00000000-0005-0000-0000-000011210000}"/>
    <cellStyle name="Итог 3 3 9" xfId="6296" xr:uid="{00000000-0005-0000-0000-000012210000}"/>
    <cellStyle name="Итог 3 4" xfId="2834" xr:uid="{00000000-0005-0000-0000-000013210000}"/>
    <cellStyle name="Итог 3 4 2" xfId="9682" xr:uid="{00000000-0005-0000-0000-000014210000}"/>
    <cellStyle name="Итог 3 4 3" xfId="19189" xr:uid="{00000000-0005-0000-0000-000015210000}"/>
    <cellStyle name="Итог 3 5" xfId="5532" xr:uid="{00000000-0005-0000-0000-000016210000}"/>
    <cellStyle name="Итог 3 5 2" xfId="11889" xr:uid="{00000000-0005-0000-0000-000017210000}"/>
    <cellStyle name="Итог 3 5 3" xfId="19709" xr:uid="{00000000-0005-0000-0000-000018210000}"/>
    <cellStyle name="Итог 3 6" xfId="5232" xr:uid="{00000000-0005-0000-0000-000019210000}"/>
    <cellStyle name="Итог 3 6 2" xfId="10285" xr:uid="{00000000-0005-0000-0000-00001A210000}"/>
    <cellStyle name="Итог 3 6 3" xfId="19571" xr:uid="{00000000-0005-0000-0000-00001B210000}"/>
    <cellStyle name="Итог 3 7" xfId="5627" xr:uid="{00000000-0005-0000-0000-00001C210000}"/>
    <cellStyle name="Итог 3 7 2" xfId="11900" xr:uid="{00000000-0005-0000-0000-00001D210000}"/>
    <cellStyle name="Итог 3 7 3" xfId="19719" xr:uid="{00000000-0005-0000-0000-00001E210000}"/>
    <cellStyle name="Итог 3 8" xfId="12225" xr:uid="{00000000-0005-0000-0000-00001F210000}"/>
    <cellStyle name="Итог 3 8 2" xfId="19998" xr:uid="{00000000-0005-0000-0000-000020210000}"/>
    <cellStyle name="Итог 3 9" xfId="14070" xr:uid="{00000000-0005-0000-0000-000021210000}"/>
    <cellStyle name="Итог 3 9 2" xfId="20203" xr:uid="{00000000-0005-0000-0000-000022210000}"/>
    <cellStyle name="Итог 4" xfId="159" xr:uid="{00000000-0005-0000-0000-000023210000}"/>
    <cellStyle name="Итог 4 10" xfId="6105" xr:uid="{00000000-0005-0000-0000-000024210000}"/>
    <cellStyle name="Итог 4 11" xfId="6295" xr:uid="{00000000-0005-0000-0000-000025210000}"/>
    <cellStyle name="Итог 4 12" xfId="20569" xr:uid="{00000000-0005-0000-0000-000026210000}"/>
    <cellStyle name="Итог 4 2" xfId="1841" xr:uid="{00000000-0005-0000-0000-000027210000}"/>
    <cellStyle name="Итог 4 2 10" xfId="20570" xr:uid="{00000000-0005-0000-0000-000028210000}"/>
    <cellStyle name="Итог 4 2 2" xfId="5349" xr:uid="{00000000-0005-0000-0000-000029210000}"/>
    <cellStyle name="Итог 4 2 2 2" xfId="10092" xr:uid="{00000000-0005-0000-0000-00002A210000}"/>
    <cellStyle name="Итог 4 2 2 3" xfId="19462" xr:uid="{00000000-0005-0000-0000-00002B210000}"/>
    <cellStyle name="Итог 4 2 3" xfId="5719" xr:uid="{00000000-0005-0000-0000-00002C210000}"/>
    <cellStyle name="Итог 4 2 3 2" xfId="12099" xr:uid="{00000000-0005-0000-0000-00002D210000}"/>
    <cellStyle name="Итог 4 2 3 3" xfId="19901" xr:uid="{00000000-0005-0000-0000-00002E210000}"/>
    <cellStyle name="Итог 4 2 4" xfId="5187" xr:uid="{00000000-0005-0000-0000-00002F210000}"/>
    <cellStyle name="Итог 4 2 4 2" xfId="12097" xr:uid="{00000000-0005-0000-0000-000030210000}"/>
    <cellStyle name="Итог 4 2 4 3" xfId="19899" xr:uid="{00000000-0005-0000-0000-000031210000}"/>
    <cellStyle name="Итог 4 2 5" xfId="2863" xr:uid="{00000000-0005-0000-0000-000032210000}"/>
    <cellStyle name="Итог 4 2 5 2" xfId="12002" xr:uid="{00000000-0005-0000-0000-000033210000}"/>
    <cellStyle name="Итог 4 2 5 3" xfId="19816" xr:uid="{00000000-0005-0000-0000-000034210000}"/>
    <cellStyle name="Итог 4 2 6" xfId="12494" xr:uid="{00000000-0005-0000-0000-000035210000}"/>
    <cellStyle name="Итог 4 2 6 2" xfId="20149" xr:uid="{00000000-0005-0000-0000-000036210000}"/>
    <cellStyle name="Итог 4 2 7" xfId="14339" xr:uid="{00000000-0005-0000-0000-000037210000}"/>
    <cellStyle name="Итог 4 2 7 2" xfId="20354" xr:uid="{00000000-0005-0000-0000-000038210000}"/>
    <cellStyle name="Итог 4 2 8" xfId="6106" xr:uid="{00000000-0005-0000-0000-000039210000}"/>
    <cellStyle name="Итог 4 2 9" xfId="6294" xr:uid="{00000000-0005-0000-0000-00003A210000}"/>
    <cellStyle name="Итог 4 3" xfId="1840" xr:uid="{00000000-0005-0000-0000-00003B210000}"/>
    <cellStyle name="Итог 4 3 10" xfId="20571" xr:uid="{00000000-0005-0000-0000-00003C210000}"/>
    <cellStyle name="Итог 4 3 2" xfId="5350" xr:uid="{00000000-0005-0000-0000-00003D210000}"/>
    <cellStyle name="Итог 4 3 2 2" xfId="10093" xr:uid="{00000000-0005-0000-0000-00003E210000}"/>
    <cellStyle name="Итог 4 3 2 3" xfId="19463" xr:uid="{00000000-0005-0000-0000-00003F210000}"/>
    <cellStyle name="Итог 4 3 3" xfId="5591" xr:uid="{00000000-0005-0000-0000-000040210000}"/>
    <cellStyle name="Итог 4 3 3 2" xfId="11950" xr:uid="{00000000-0005-0000-0000-000041210000}"/>
    <cellStyle name="Итог 4 3 3 3" xfId="19766" xr:uid="{00000000-0005-0000-0000-000042210000}"/>
    <cellStyle name="Итог 4 3 4" xfId="5414" xr:uid="{00000000-0005-0000-0000-000043210000}"/>
    <cellStyle name="Итог 4 3 4 2" xfId="11984" xr:uid="{00000000-0005-0000-0000-000044210000}"/>
    <cellStyle name="Итог 4 3 4 3" xfId="19799" xr:uid="{00000000-0005-0000-0000-000045210000}"/>
    <cellStyle name="Итог 4 3 5" xfId="5711" xr:uid="{00000000-0005-0000-0000-000046210000}"/>
    <cellStyle name="Итог 4 3 5 2" xfId="12133" xr:uid="{00000000-0005-0000-0000-000047210000}"/>
    <cellStyle name="Итог 4 3 5 3" xfId="19935" xr:uid="{00000000-0005-0000-0000-000048210000}"/>
    <cellStyle name="Итог 4 3 6" xfId="12495" xr:uid="{00000000-0005-0000-0000-000049210000}"/>
    <cellStyle name="Итог 4 3 6 2" xfId="20150" xr:uid="{00000000-0005-0000-0000-00004A210000}"/>
    <cellStyle name="Итог 4 3 7" xfId="14340" xr:uid="{00000000-0005-0000-0000-00004B210000}"/>
    <cellStyle name="Итог 4 3 7 2" xfId="20355" xr:uid="{00000000-0005-0000-0000-00004C210000}"/>
    <cellStyle name="Итог 4 3 8" xfId="6107" xr:uid="{00000000-0005-0000-0000-00004D210000}"/>
    <cellStyle name="Итог 4 3 9" xfId="6293" xr:uid="{00000000-0005-0000-0000-00004E210000}"/>
    <cellStyle name="Итог 4 4" xfId="2922" xr:uid="{00000000-0005-0000-0000-00004F210000}"/>
    <cellStyle name="Итог 4 4 2" xfId="9725" xr:uid="{00000000-0005-0000-0000-000050210000}"/>
    <cellStyle name="Итог 4 4 3" xfId="19217" xr:uid="{00000000-0005-0000-0000-000051210000}"/>
    <cellStyle name="Итог 4 5" xfId="5491" xr:uid="{00000000-0005-0000-0000-000052210000}"/>
    <cellStyle name="Итог 4 5 2" xfId="11960" xr:uid="{00000000-0005-0000-0000-000053210000}"/>
    <cellStyle name="Итог 4 5 3" xfId="19776" xr:uid="{00000000-0005-0000-0000-000054210000}"/>
    <cellStyle name="Итог 4 6" xfId="5451" xr:uid="{00000000-0005-0000-0000-000055210000}"/>
    <cellStyle name="Итог 4 6 2" xfId="10458" xr:uid="{00000000-0005-0000-0000-000056210000}"/>
    <cellStyle name="Итог 4 6 3" xfId="19616" xr:uid="{00000000-0005-0000-0000-000057210000}"/>
    <cellStyle name="Итог 4 7" xfId="5424" xr:uid="{00000000-0005-0000-0000-000058210000}"/>
    <cellStyle name="Итог 4 7 2" xfId="10062" xr:uid="{00000000-0005-0000-0000-000059210000}"/>
    <cellStyle name="Итог 4 7 3" xfId="19433" xr:uid="{00000000-0005-0000-0000-00005A210000}"/>
    <cellStyle name="Итог 4 8" xfId="12245" xr:uid="{00000000-0005-0000-0000-00005B210000}"/>
    <cellStyle name="Итог 4 8 2" xfId="20008" xr:uid="{00000000-0005-0000-0000-00005C210000}"/>
    <cellStyle name="Итог 4 9" xfId="14090" xr:uid="{00000000-0005-0000-0000-00005D210000}"/>
    <cellStyle name="Итог 4 9 2" xfId="20213" xr:uid="{00000000-0005-0000-0000-00005E210000}"/>
    <cellStyle name="Итог 5" xfId="1842" xr:uid="{00000000-0005-0000-0000-00005F210000}"/>
    <cellStyle name="Итог 5 10" xfId="6292" xr:uid="{00000000-0005-0000-0000-000060210000}"/>
    <cellStyle name="Итог 5 11" xfId="20572" xr:uid="{00000000-0005-0000-0000-000061210000}"/>
    <cellStyle name="Итог 5 2" xfId="3048" xr:uid="{00000000-0005-0000-0000-000062210000}"/>
    <cellStyle name="Итог 5 2 10" xfId="20573" xr:uid="{00000000-0005-0000-0000-000063210000}"/>
    <cellStyle name="Итог 5 2 2" xfId="5351" xr:uid="{00000000-0005-0000-0000-000064210000}"/>
    <cellStyle name="Итог 5 2 2 2" xfId="10094" xr:uid="{00000000-0005-0000-0000-000065210000}"/>
    <cellStyle name="Итог 5 2 2 3" xfId="19464" xr:uid="{00000000-0005-0000-0000-000066210000}"/>
    <cellStyle name="Итог 5 2 3" xfId="5583" xr:uid="{00000000-0005-0000-0000-000067210000}"/>
    <cellStyle name="Итог 5 2 3 2" xfId="10441" xr:uid="{00000000-0005-0000-0000-000068210000}"/>
    <cellStyle name="Итог 5 2 3 3" xfId="19612" xr:uid="{00000000-0005-0000-0000-000069210000}"/>
    <cellStyle name="Итог 5 2 4" xfId="5221" xr:uid="{00000000-0005-0000-0000-00006A210000}"/>
    <cellStyle name="Итог 5 2 4 2" xfId="11843" xr:uid="{00000000-0005-0000-0000-00006B210000}"/>
    <cellStyle name="Итог 5 2 4 3" xfId="19668" xr:uid="{00000000-0005-0000-0000-00006C210000}"/>
    <cellStyle name="Итог 5 2 5" xfId="5678" xr:uid="{00000000-0005-0000-0000-00006D210000}"/>
    <cellStyle name="Итог 5 2 5 2" xfId="9771" xr:uid="{00000000-0005-0000-0000-00006E210000}"/>
    <cellStyle name="Итог 5 2 5 3" xfId="19239" xr:uid="{00000000-0005-0000-0000-00006F210000}"/>
    <cellStyle name="Итог 5 2 6" xfId="12496" xr:uid="{00000000-0005-0000-0000-000070210000}"/>
    <cellStyle name="Итог 5 2 6 2" xfId="20151" xr:uid="{00000000-0005-0000-0000-000071210000}"/>
    <cellStyle name="Итог 5 2 7" xfId="14341" xr:uid="{00000000-0005-0000-0000-000072210000}"/>
    <cellStyle name="Итог 5 2 7 2" xfId="20356" xr:uid="{00000000-0005-0000-0000-000073210000}"/>
    <cellStyle name="Итог 5 2 8" xfId="6109" xr:uid="{00000000-0005-0000-0000-000074210000}"/>
    <cellStyle name="Итог 5 2 9" xfId="6291" xr:uid="{00000000-0005-0000-0000-000075210000}"/>
    <cellStyle name="Итог 5 3" xfId="2771" xr:uid="{00000000-0005-0000-0000-000076210000}"/>
    <cellStyle name="Итог 5 3 2" xfId="9748" xr:uid="{00000000-0005-0000-0000-000077210000}"/>
    <cellStyle name="Итог 5 3 3" xfId="19233" xr:uid="{00000000-0005-0000-0000-000078210000}"/>
    <cellStyle name="Итог 5 4" xfId="5175" xr:uid="{00000000-0005-0000-0000-000079210000}"/>
    <cellStyle name="Итог 5 4 2" xfId="11879" xr:uid="{00000000-0005-0000-0000-00007A210000}"/>
    <cellStyle name="Итог 5 4 3" xfId="19699" xr:uid="{00000000-0005-0000-0000-00007B210000}"/>
    <cellStyle name="Итог 5 5" xfId="2787" xr:uid="{00000000-0005-0000-0000-00007C210000}"/>
    <cellStyle name="Итог 5 5 2" xfId="11895" xr:uid="{00000000-0005-0000-0000-00007D210000}"/>
    <cellStyle name="Итог 5 5 3" xfId="19714" xr:uid="{00000000-0005-0000-0000-00007E210000}"/>
    <cellStyle name="Итог 5 6" xfId="5772" xr:uid="{00000000-0005-0000-0000-00007F210000}"/>
    <cellStyle name="Итог 5 6 2" xfId="9733" xr:uid="{00000000-0005-0000-0000-000080210000}"/>
    <cellStyle name="Итог 5 6 3" xfId="19225" xr:uid="{00000000-0005-0000-0000-000081210000}"/>
    <cellStyle name="Итог 5 7" xfId="2446" xr:uid="{00000000-0005-0000-0000-000082210000}"/>
    <cellStyle name="Итог 5 7 2" xfId="12258" xr:uid="{00000000-0005-0000-0000-000083210000}"/>
    <cellStyle name="Итог 5 7 3" xfId="20013" xr:uid="{00000000-0005-0000-0000-000084210000}"/>
    <cellStyle name="Итог 5 8" xfId="14103" xr:uid="{00000000-0005-0000-0000-000085210000}"/>
    <cellStyle name="Итог 5 8 2" xfId="20218" xr:uid="{00000000-0005-0000-0000-000086210000}"/>
    <cellStyle name="Итог 5 9" xfId="6108" xr:uid="{00000000-0005-0000-0000-000087210000}"/>
    <cellStyle name="Итог 6" xfId="1843" xr:uid="{00000000-0005-0000-0000-000088210000}"/>
    <cellStyle name="Итог 6 10" xfId="6110" xr:uid="{00000000-0005-0000-0000-000089210000}"/>
    <cellStyle name="Итог 6 11" xfId="6290" xr:uid="{00000000-0005-0000-0000-00008A210000}"/>
    <cellStyle name="Итог 6 12" xfId="20574" xr:uid="{00000000-0005-0000-0000-00008B210000}"/>
    <cellStyle name="Итог 6 2" xfId="3872" xr:uid="{00000000-0005-0000-0000-00008C210000}"/>
    <cellStyle name="Итог 6 2 2" xfId="5577" xr:uid="{00000000-0005-0000-0000-00008D210000}"/>
    <cellStyle name="Итог 6 2 2 2" xfId="10607" xr:uid="{00000000-0005-0000-0000-00008E210000}"/>
    <cellStyle name="Итог 6 2 2 3" xfId="19654" xr:uid="{00000000-0005-0000-0000-00008F210000}"/>
    <cellStyle name="Итог 6 2 3" xfId="2853" xr:uid="{00000000-0005-0000-0000-000090210000}"/>
    <cellStyle name="Итог 6 2 3 2" xfId="10286" xr:uid="{00000000-0005-0000-0000-000091210000}"/>
    <cellStyle name="Итог 6 2 3 3" xfId="19572" xr:uid="{00000000-0005-0000-0000-000092210000}"/>
    <cellStyle name="Итог 6 2 4" xfId="5684" xr:uid="{00000000-0005-0000-0000-000093210000}"/>
    <cellStyle name="Итог 6 2 4 2" xfId="9973" xr:uid="{00000000-0005-0000-0000-000094210000}"/>
    <cellStyle name="Итог 6 2 4 3" xfId="19348" xr:uid="{00000000-0005-0000-0000-000095210000}"/>
    <cellStyle name="Итог 6 2 5" xfId="5500" xr:uid="{00000000-0005-0000-0000-000096210000}"/>
    <cellStyle name="Итог 6 2 5 2" xfId="9919" xr:uid="{00000000-0005-0000-0000-000097210000}"/>
    <cellStyle name="Итог 6 2 5 3" xfId="19301" xr:uid="{00000000-0005-0000-0000-000098210000}"/>
    <cellStyle name="Итог 6 2 6" xfId="12815" xr:uid="{00000000-0005-0000-0000-000099210000}"/>
    <cellStyle name="Итог 6 2 6 2" xfId="20191" xr:uid="{00000000-0005-0000-0000-00009A210000}"/>
    <cellStyle name="Итог 6 2 7" xfId="14660" xr:uid="{00000000-0005-0000-0000-00009B210000}"/>
    <cellStyle name="Итог 6 2 7 2" xfId="20396" xr:uid="{00000000-0005-0000-0000-00009C210000}"/>
    <cellStyle name="Итог 6 2 8" xfId="6657" xr:uid="{00000000-0005-0000-0000-00009D210000}"/>
    <cellStyle name="Итог 6 2 9" xfId="19161" xr:uid="{00000000-0005-0000-0000-00009E210000}"/>
    <cellStyle name="Итог 6 3" xfId="3049" xr:uid="{00000000-0005-0000-0000-00009F210000}"/>
    <cellStyle name="Итог 6 3 2" xfId="5352" xr:uid="{00000000-0005-0000-0000-0000A0210000}"/>
    <cellStyle name="Итог 6 3 2 2" xfId="12032" xr:uid="{00000000-0005-0000-0000-0000A1210000}"/>
    <cellStyle name="Итог 6 3 2 3" xfId="19841" xr:uid="{00000000-0005-0000-0000-0000A2210000}"/>
    <cellStyle name="Итог 6 3 3" xfId="5557" xr:uid="{00000000-0005-0000-0000-0000A3210000}"/>
    <cellStyle name="Итог 6 3 3 2" xfId="12156" xr:uid="{00000000-0005-0000-0000-0000A4210000}"/>
    <cellStyle name="Итог 6 3 3 3" xfId="19954" xr:uid="{00000000-0005-0000-0000-0000A5210000}"/>
    <cellStyle name="Итог 6 3 4" xfId="2786" xr:uid="{00000000-0005-0000-0000-0000A6210000}"/>
    <cellStyle name="Итог 6 3 4 2" xfId="9945" xr:uid="{00000000-0005-0000-0000-0000A7210000}"/>
    <cellStyle name="Итог 6 3 4 3" xfId="19324" xr:uid="{00000000-0005-0000-0000-0000A8210000}"/>
    <cellStyle name="Итог 6 3 5" xfId="5485" xr:uid="{00000000-0005-0000-0000-0000A9210000}"/>
    <cellStyle name="Итог 6 3 5 2" xfId="12497" xr:uid="{00000000-0005-0000-0000-0000AA210000}"/>
    <cellStyle name="Итог 6 3 5 3" xfId="20152" xr:uid="{00000000-0005-0000-0000-0000AB210000}"/>
    <cellStyle name="Итог 6 3 6" xfId="14342" xr:uid="{00000000-0005-0000-0000-0000AC210000}"/>
    <cellStyle name="Итог 6 3 6 2" xfId="20357" xr:uid="{00000000-0005-0000-0000-0000AD210000}"/>
    <cellStyle name="Итог 6 3 7" xfId="10095" xr:uid="{00000000-0005-0000-0000-0000AE210000}"/>
    <cellStyle name="Итог 6 3 8" xfId="19465" xr:uid="{00000000-0005-0000-0000-0000AF210000}"/>
    <cellStyle name="Итог 6 4" xfId="2877" xr:uid="{00000000-0005-0000-0000-0000B0210000}"/>
    <cellStyle name="Итог 6 4 2" xfId="9798" xr:uid="{00000000-0005-0000-0000-0000B1210000}"/>
    <cellStyle name="Итог 6 4 3" xfId="19246" xr:uid="{00000000-0005-0000-0000-0000B2210000}"/>
    <cellStyle name="Итог 6 5" xfId="5434" xr:uid="{00000000-0005-0000-0000-0000B3210000}"/>
    <cellStyle name="Итог 6 5 2" xfId="10070" xr:uid="{00000000-0005-0000-0000-0000B4210000}"/>
    <cellStyle name="Итог 6 5 3" xfId="19440" xr:uid="{00000000-0005-0000-0000-0000B5210000}"/>
    <cellStyle name="Итог 6 6" xfId="5328" xr:uid="{00000000-0005-0000-0000-0000B6210000}"/>
    <cellStyle name="Итог 6 6 2" xfId="9934" xr:uid="{00000000-0005-0000-0000-0000B7210000}"/>
    <cellStyle name="Итог 6 6 3" xfId="19314" xr:uid="{00000000-0005-0000-0000-0000B8210000}"/>
    <cellStyle name="Итог 6 7" xfId="5694" xr:uid="{00000000-0005-0000-0000-0000B9210000}"/>
    <cellStyle name="Итог 6 7 2" xfId="10264" xr:uid="{00000000-0005-0000-0000-0000BA210000}"/>
    <cellStyle name="Итог 6 7 3" xfId="19553" xr:uid="{00000000-0005-0000-0000-0000BB210000}"/>
    <cellStyle name="Итог 6 8" xfId="2563" xr:uid="{00000000-0005-0000-0000-0000BC210000}"/>
    <cellStyle name="Итог 6 8 2" xfId="12300" xr:uid="{00000000-0005-0000-0000-0000BD210000}"/>
    <cellStyle name="Итог 6 8 3" xfId="20019" xr:uid="{00000000-0005-0000-0000-0000BE210000}"/>
    <cellStyle name="Итог 6 9" xfId="14145" xr:uid="{00000000-0005-0000-0000-0000BF210000}"/>
    <cellStyle name="Итог 6 9 2" xfId="20224" xr:uid="{00000000-0005-0000-0000-0000C0210000}"/>
    <cellStyle name="Итог 7" xfId="1844" xr:uid="{00000000-0005-0000-0000-0000C1210000}"/>
    <cellStyle name="Итог 7 10" xfId="20575" xr:uid="{00000000-0005-0000-0000-0000C2210000}"/>
    <cellStyle name="Итог 7 2" xfId="5353" xr:uid="{00000000-0005-0000-0000-0000C3210000}"/>
    <cellStyle name="Итог 7 2 2" xfId="10096" xr:uid="{00000000-0005-0000-0000-0000C4210000}"/>
    <cellStyle name="Итог 7 2 3" xfId="19466" xr:uid="{00000000-0005-0000-0000-0000C5210000}"/>
    <cellStyle name="Итог 7 3" xfId="5423" xr:uid="{00000000-0005-0000-0000-0000C6210000}"/>
    <cellStyle name="Итог 7 3 2" xfId="12113" xr:uid="{00000000-0005-0000-0000-0000C7210000}"/>
    <cellStyle name="Итог 7 3 3" xfId="19915" xr:uid="{00000000-0005-0000-0000-0000C8210000}"/>
    <cellStyle name="Итог 7 4" xfId="5358" xr:uid="{00000000-0005-0000-0000-0000C9210000}"/>
    <cellStyle name="Итог 7 4 2" xfId="9948" xr:uid="{00000000-0005-0000-0000-0000CA210000}"/>
    <cellStyle name="Итог 7 4 3" xfId="19326" xr:uid="{00000000-0005-0000-0000-0000CB210000}"/>
    <cellStyle name="Итог 7 5" xfId="5418" xr:uid="{00000000-0005-0000-0000-0000CC210000}"/>
    <cellStyle name="Итог 7 5 2" xfId="11901" xr:uid="{00000000-0005-0000-0000-0000CD210000}"/>
    <cellStyle name="Итог 7 5 3" xfId="19720" xr:uid="{00000000-0005-0000-0000-0000CE210000}"/>
    <cellStyle name="Итог 7 6" xfId="12498" xr:uid="{00000000-0005-0000-0000-0000CF210000}"/>
    <cellStyle name="Итог 7 6 2" xfId="20153" xr:uid="{00000000-0005-0000-0000-0000D0210000}"/>
    <cellStyle name="Итог 7 7" xfId="14343" xr:uid="{00000000-0005-0000-0000-0000D1210000}"/>
    <cellStyle name="Итог 7 7 2" xfId="20358" xr:uid="{00000000-0005-0000-0000-0000D2210000}"/>
    <cellStyle name="Итог 7 8" xfId="6111" xr:uid="{00000000-0005-0000-0000-0000D3210000}"/>
    <cellStyle name="Итог 7 9" xfId="6289" xr:uid="{00000000-0005-0000-0000-0000D4210000}"/>
    <cellStyle name="Итог 8" xfId="1845" xr:uid="{00000000-0005-0000-0000-0000D5210000}"/>
    <cellStyle name="Итог 8 10" xfId="20576" xr:uid="{00000000-0005-0000-0000-0000D6210000}"/>
    <cellStyle name="Итог 8 2" xfId="5354" xr:uid="{00000000-0005-0000-0000-0000D7210000}"/>
    <cellStyle name="Итог 8 2 2" xfId="10097" xr:uid="{00000000-0005-0000-0000-0000D8210000}"/>
    <cellStyle name="Итог 8 2 3" xfId="19467" xr:uid="{00000000-0005-0000-0000-0000D9210000}"/>
    <cellStyle name="Итог 8 3" xfId="5697" xr:uid="{00000000-0005-0000-0000-0000DA210000}"/>
    <cellStyle name="Итог 8 3 2" xfId="11965" xr:uid="{00000000-0005-0000-0000-0000DB210000}"/>
    <cellStyle name="Итог 8 3 3" xfId="19781" xr:uid="{00000000-0005-0000-0000-0000DC210000}"/>
    <cellStyle name="Итог 8 4" xfId="2836" xr:uid="{00000000-0005-0000-0000-0000DD210000}"/>
    <cellStyle name="Итог 8 4 2" xfId="11983" xr:uid="{00000000-0005-0000-0000-0000DE210000}"/>
    <cellStyle name="Итог 8 4 3" xfId="19798" xr:uid="{00000000-0005-0000-0000-0000DF210000}"/>
    <cellStyle name="Итог 8 5" xfId="5528" xr:uid="{00000000-0005-0000-0000-0000E0210000}"/>
    <cellStyle name="Итог 8 5 2" xfId="9916" xr:uid="{00000000-0005-0000-0000-0000E1210000}"/>
    <cellStyle name="Итог 8 5 3" xfId="19298" xr:uid="{00000000-0005-0000-0000-0000E2210000}"/>
    <cellStyle name="Итог 8 6" xfId="12499" xr:uid="{00000000-0005-0000-0000-0000E3210000}"/>
    <cellStyle name="Итог 8 6 2" xfId="20154" xr:uid="{00000000-0005-0000-0000-0000E4210000}"/>
    <cellStyle name="Итог 8 7" xfId="14344" xr:uid="{00000000-0005-0000-0000-0000E5210000}"/>
    <cellStyle name="Итог 8 7 2" xfId="20359" xr:uid="{00000000-0005-0000-0000-0000E6210000}"/>
    <cellStyle name="Итог 8 8" xfId="6112" xr:uid="{00000000-0005-0000-0000-0000E7210000}"/>
    <cellStyle name="Итог 8 9" xfId="6288" xr:uid="{00000000-0005-0000-0000-0000E8210000}"/>
    <cellStyle name="Итог 9" xfId="1846" xr:uid="{00000000-0005-0000-0000-0000E9210000}"/>
    <cellStyle name="Итог 9 10" xfId="20577" xr:uid="{00000000-0005-0000-0000-0000EA210000}"/>
    <cellStyle name="Итог 9 2" xfId="5355" xr:uid="{00000000-0005-0000-0000-0000EB210000}"/>
    <cellStyle name="Итог 9 2 2" xfId="10098" xr:uid="{00000000-0005-0000-0000-0000EC210000}"/>
    <cellStyle name="Итог 9 2 3" xfId="19468" xr:uid="{00000000-0005-0000-0000-0000ED210000}"/>
    <cellStyle name="Итог 9 3" xfId="5765" xr:uid="{00000000-0005-0000-0000-0000EE210000}"/>
    <cellStyle name="Итог 9 3 2" xfId="11856" xr:uid="{00000000-0005-0000-0000-0000EF210000}"/>
    <cellStyle name="Итог 9 3 3" xfId="19678" xr:uid="{00000000-0005-0000-0000-0000F0210000}"/>
    <cellStyle name="Итог 9 4" xfId="5794" xr:uid="{00000000-0005-0000-0000-0000F1210000}"/>
    <cellStyle name="Итог 9 4 2" xfId="10579" xr:uid="{00000000-0005-0000-0000-0000F2210000}"/>
    <cellStyle name="Итог 9 4 3" xfId="19642" xr:uid="{00000000-0005-0000-0000-0000F3210000}"/>
    <cellStyle name="Итог 9 5" xfId="5215" xr:uid="{00000000-0005-0000-0000-0000F4210000}"/>
    <cellStyle name="Итог 9 5 2" xfId="10128" xr:uid="{00000000-0005-0000-0000-0000F5210000}"/>
    <cellStyle name="Итог 9 5 3" xfId="19485" xr:uid="{00000000-0005-0000-0000-0000F6210000}"/>
    <cellStyle name="Итог 9 6" xfId="12500" xr:uid="{00000000-0005-0000-0000-0000F7210000}"/>
    <cellStyle name="Итог 9 6 2" xfId="20155" xr:uid="{00000000-0005-0000-0000-0000F8210000}"/>
    <cellStyle name="Итог 9 7" xfId="14345" xr:uid="{00000000-0005-0000-0000-0000F9210000}"/>
    <cellStyle name="Итог 9 7 2" xfId="20360" xr:uid="{00000000-0005-0000-0000-0000FA210000}"/>
    <cellStyle name="Итог 9 8" xfId="6113" xr:uid="{00000000-0005-0000-0000-0000FB210000}"/>
    <cellStyle name="Итог 9 9" xfId="6287" xr:uid="{00000000-0005-0000-0000-0000FC210000}"/>
    <cellStyle name="Контрольная ячейка" xfId="955" builtinId="23" customBuiltin="1"/>
    <cellStyle name="Контрольная ячейка 10" xfId="1847" xr:uid="{00000000-0005-0000-0000-0000FE210000}"/>
    <cellStyle name="Контрольная ячейка 11" xfId="1848" xr:uid="{00000000-0005-0000-0000-0000FF210000}"/>
    <cellStyle name="Контрольная ячейка 12" xfId="1849" xr:uid="{00000000-0005-0000-0000-000000220000}"/>
    <cellStyle name="Контрольная ячейка 13" xfId="1850" xr:uid="{00000000-0005-0000-0000-000001220000}"/>
    <cellStyle name="Контрольная ячейка 14" xfId="1851" xr:uid="{00000000-0005-0000-0000-000002220000}"/>
    <cellStyle name="Контрольная ячейка 15" xfId="1852" xr:uid="{00000000-0005-0000-0000-000003220000}"/>
    <cellStyle name="Контрольная ячейка 16" xfId="1853" xr:uid="{00000000-0005-0000-0000-000004220000}"/>
    <cellStyle name="Контрольная ячейка 17" xfId="1854" xr:uid="{00000000-0005-0000-0000-000005220000}"/>
    <cellStyle name="Контрольная ячейка 18" xfId="1855" xr:uid="{00000000-0005-0000-0000-000006220000}"/>
    <cellStyle name="Контрольная ячейка 19" xfId="1856" xr:uid="{00000000-0005-0000-0000-000007220000}"/>
    <cellStyle name="Контрольная ячейка 2" xfId="160" xr:uid="{00000000-0005-0000-0000-000008220000}"/>
    <cellStyle name="Контрольная ячейка 2 2" xfId="161" xr:uid="{00000000-0005-0000-0000-000009220000}"/>
    <cellStyle name="Контрольная ячейка 2 3" xfId="2302" xr:uid="{00000000-0005-0000-0000-00000A220000}"/>
    <cellStyle name="Контрольная ячейка 2 4" xfId="2245" xr:uid="{00000000-0005-0000-0000-00000B220000}"/>
    <cellStyle name="Контрольная ячейка 20" xfId="1857" xr:uid="{00000000-0005-0000-0000-00000C220000}"/>
    <cellStyle name="Контрольная ячейка 21" xfId="1858" xr:uid="{00000000-0005-0000-0000-00000D220000}"/>
    <cellStyle name="Контрольная ячейка 22" xfId="1859" xr:uid="{00000000-0005-0000-0000-00000E220000}"/>
    <cellStyle name="Контрольная ячейка 23" xfId="1860" xr:uid="{00000000-0005-0000-0000-00000F220000}"/>
    <cellStyle name="Контрольная ячейка 24" xfId="1861" xr:uid="{00000000-0005-0000-0000-000010220000}"/>
    <cellStyle name="Контрольная ячейка 3" xfId="162" xr:uid="{00000000-0005-0000-0000-000011220000}"/>
    <cellStyle name="Контрольная ячейка 3 2" xfId="1862" xr:uid="{00000000-0005-0000-0000-000012220000}"/>
    <cellStyle name="Контрольная ячейка 4" xfId="163" xr:uid="{00000000-0005-0000-0000-000013220000}"/>
    <cellStyle name="Контрольная ячейка 4 2" xfId="1863" xr:uid="{00000000-0005-0000-0000-000014220000}"/>
    <cellStyle name="Контрольная ячейка 5" xfId="1864" xr:uid="{00000000-0005-0000-0000-000015220000}"/>
    <cellStyle name="Контрольная ячейка 6" xfId="1865" xr:uid="{00000000-0005-0000-0000-000016220000}"/>
    <cellStyle name="Контрольная ячейка 7" xfId="1866" xr:uid="{00000000-0005-0000-0000-000017220000}"/>
    <cellStyle name="Контрольная ячейка 8" xfId="1867" xr:uid="{00000000-0005-0000-0000-000018220000}"/>
    <cellStyle name="Контрольная ячейка 9" xfId="1868" xr:uid="{00000000-0005-0000-0000-000019220000}"/>
    <cellStyle name="Название" xfId="944" builtinId="15" customBuiltin="1"/>
    <cellStyle name="Название 10" xfId="1869" xr:uid="{00000000-0005-0000-0000-00001B220000}"/>
    <cellStyle name="Название 11" xfId="1870" xr:uid="{00000000-0005-0000-0000-00001C220000}"/>
    <cellStyle name="Название 12" xfId="1871" xr:uid="{00000000-0005-0000-0000-00001D220000}"/>
    <cellStyle name="Название 13" xfId="1872" xr:uid="{00000000-0005-0000-0000-00001E220000}"/>
    <cellStyle name="Название 14" xfId="1873" xr:uid="{00000000-0005-0000-0000-00001F220000}"/>
    <cellStyle name="Название 15" xfId="1874" xr:uid="{00000000-0005-0000-0000-000020220000}"/>
    <cellStyle name="Название 16" xfId="1875" xr:uid="{00000000-0005-0000-0000-000021220000}"/>
    <cellStyle name="Название 17" xfId="1876" xr:uid="{00000000-0005-0000-0000-000022220000}"/>
    <cellStyle name="Название 18" xfId="1877" xr:uid="{00000000-0005-0000-0000-000023220000}"/>
    <cellStyle name="Название 19" xfId="1878" xr:uid="{00000000-0005-0000-0000-000024220000}"/>
    <cellStyle name="Название 2" xfId="164" xr:uid="{00000000-0005-0000-0000-000025220000}"/>
    <cellStyle name="Название 2 2" xfId="165" xr:uid="{00000000-0005-0000-0000-000026220000}"/>
    <cellStyle name="Название 2 2 2" xfId="1879" xr:uid="{00000000-0005-0000-0000-000027220000}"/>
    <cellStyle name="Название 2 3" xfId="1880" xr:uid="{00000000-0005-0000-0000-000028220000}"/>
    <cellStyle name="Название 2 4" xfId="3827" xr:uid="{00000000-0005-0000-0000-000029220000}"/>
    <cellStyle name="Название 20" xfId="1881" xr:uid="{00000000-0005-0000-0000-00002A220000}"/>
    <cellStyle name="Название 21" xfId="1882" xr:uid="{00000000-0005-0000-0000-00002B220000}"/>
    <cellStyle name="Название 22" xfId="1883" xr:uid="{00000000-0005-0000-0000-00002C220000}"/>
    <cellStyle name="Название 23" xfId="1884" xr:uid="{00000000-0005-0000-0000-00002D220000}"/>
    <cellStyle name="Название 24" xfId="1885" xr:uid="{00000000-0005-0000-0000-00002E220000}"/>
    <cellStyle name="Название 3" xfId="166" xr:uid="{00000000-0005-0000-0000-00002F220000}"/>
    <cellStyle name="Название 3 2" xfId="1887" xr:uid="{00000000-0005-0000-0000-000030220000}"/>
    <cellStyle name="Название 3 3" xfId="1886" xr:uid="{00000000-0005-0000-0000-000031220000}"/>
    <cellStyle name="Название 4" xfId="167" xr:uid="{00000000-0005-0000-0000-000032220000}"/>
    <cellStyle name="Название 4 2" xfId="1889" xr:uid="{00000000-0005-0000-0000-000033220000}"/>
    <cellStyle name="Название 4 3" xfId="1888" xr:uid="{00000000-0005-0000-0000-000034220000}"/>
    <cellStyle name="Название 5" xfId="1890" xr:uid="{00000000-0005-0000-0000-000035220000}"/>
    <cellStyle name="Название 5 2" xfId="3050" xr:uid="{00000000-0005-0000-0000-000036220000}"/>
    <cellStyle name="Название 5 3" xfId="2447" xr:uid="{00000000-0005-0000-0000-000037220000}"/>
    <cellStyle name="Название 6" xfId="1891" xr:uid="{00000000-0005-0000-0000-000038220000}"/>
    <cellStyle name="Название 6 2" xfId="3873" xr:uid="{00000000-0005-0000-0000-000039220000}"/>
    <cellStyle name="Название 6 3" xfId="3051" xr:uid="{00000000-0005-0000-0000-00003A220000}"/>
    <cellStyle name="Название 6 4" xfId="2564" xr:uid="{00000000-0005-0000-0000-00003B220000}"/>
    <cellStyle name="Название 7" xfId="1892" xr:uid="{00000000-0005-0000-0000-00003C220000}"/>
    <cellStyle name="Название 8" xfId="1893" xr:uid="{00000000-0005-0000-0000-00003D220000}"/>
    <cellStyle name="Название 9" xfId="1894" xr:uid="{00000000-0005-0000-0000-00003E220000}"/>
    <cellStyle name="Нейтральный" xfId="5" builtinId="28" customBuiltin="1"/>
    <cellStyle name="Нейтральный 10" xfId="1895" xr:uid="{00000000-0005-0000-0000-000040220000}"/>
    <cellStyle name="Нейтральный 11" xfId="1896" xr:uid="{00000000-0005-0000-0000-000041220000}"/>
    <cellStyle name="Нейтральный 12" xfId="1897" xr:uid="{00000000-0005-0000-0000-000042220000}"/>
    <cellStyle name="Нейтральный 13" xfId="1898" xr:uid="{00000000-0005-0000-0000-000043220000}"/>
    <cellStyle name="Нейтральный 14" xfId="1899" xr:uid="{00000000-0005-0000-0000-000044220000}"/>
    <cellStyle name="Нейтральный 15" xfId="1900" xr:uid="{00000000-0005-0000-0000-000045220000}"/>
    <cellStyle name="Нейтральный 16" xfId="1901" xr:uid="{00000000-0005-0000-0000-000046220000}"/>
    <cellStyle name="Нейтральный 17" xfId="1902" xr:uid="{00000000-0005-0000-0000-000047220000}"/>
    <cellStyle name="Нейтральный 18" xfId="1903" xr:uid="{00000000-0005-0000-0000-000048220000}"/>
    <cellStyle name="Нейтральный 19" xfId="1904" xr:uid="{00000000-0005-0000-0000-000049220000}"/>
    <cellStyle name="Нейтральный 2" xfId="168" xr:uid="{00000000-0005-0000-0000-00004A220000}"/>
    <cellStyle name="Нейтральный 2 2" xfId="169" xr:uid="{00000000-0005-0000-0000-00004B220000}"/>
    <cellStyle name="Нейтральный 2 2 2" xfId="1905" xr:uid="{00000000-0005-0000-0000-00004C220000}"/>
    <cellStyle name="Нейтральный 2 3" xfId="1906" xr:uid="{00000000-0005-0000-0000-00004D220000}"/>
    <cellStyle name="Нейтральный 2 4" xfId="3828" xr:uid="{00000000-0005-0000-0000-00004E220000}"/>
    <cellStyle name="Нейтральный 2 5" xfId="2303" xr:uid="{00000000-0005-0000-0000-00004F220000}"/>
    <cellStyle name="Нейтральный 2 6" xfId="2246" xr:uid="{00000000-0005-0000-0000-000050220000}"/>
    <cellStyle name="Нейтральный 20" xfId="1907" xr:uid="{00000000-0005-0000-0000-000051220000}"/>
    <cellStyle name="Нейтральный 21" xfId="1908" xr:uid="{00000000-0005-0000-0000-000052220000}"/>
    <cellStyle name="Нейтральный 22" xfId="1909" xr:uid="{00000000-0005-0000-0000-000053220000}"/>
    <cellStyle name="Нейтральный 23" xfId="1910" xr:uid="{00000000-0005-0000-0000-000054220000}"/>
    <cellStyle name="Нейтральный 24" xfId="1911" xr:uid="{00000000-0005-0000-0000-000055220000}"/>
    <cellStyle name="Нейтральный 25" xfId="5853" xr:uid="{00000000-0005-0000-0000-000056220000}"/>
    <cellStyle name="Нейтральный 3" xfId="170" xr:uid="{00000000-0005-0000-0000-000057220000}"/>
    <cellStyle name="Нейтральный 3 2" xfId="1913" xr:uid="{00000000-0005-0000-0000-000058220000}"/>
    <cellStyle name="Нейтральный 3 3" xfId="1912" xr:uid="{00000000-0005-0000-0000-000059220000}"/>
    <cellStyle name="Нейтральный 4" xfId="171" xr:uid="{00000000-0005-0000-0000-00005A220000}"/>
    <cellStyle name="Нейтральный 4 2" xfId="1915" xr:uid="{00000000-0005-0000-0000-00005B220000}"/>
    <cellStyle name="Нейтральный 4 3" xfId="1914" xr:uid="{00000000-0005-0000-0000-00005C220000}"/>
    <cellStyle name="Нейтральный 5" xfId="1916" xr:uid="{00000000-0005-0000-0000-00005D220000}"/>
    <cellStyle name="Нейтральный 5 2" xfId="3052" xr:uid="{00000000-0005-0000-0000-00005E220000}"/>
    <cellStyle name="Нейтральный 5 3" xfId="2448" xr:uid="{00000000-0005-0000-0000-00005F220000}"/>
    <cellStyle name="Нейтральный 6" xfId="1917" xr:uid="{00000000-0005-0000-0000-000060220000}"/>
    <cellStyle name="Нейтральный 6 2" xfId="3874" xr:uid="{00000000-0005-0000-0000-000061220000}"/>
    <cellStyle name="Нейтральный 6 3" xfId="3053" xr:uid="{00000000-0005-0000-0000-000062220000}"/>
    <cellStyle name="Нейтральный 6 4" xfId="2565" xr:uid="{00000000-0005-0000-0000-000063220000}"/>
    <cellStyle name="Нейтральный 7" xfId="1918" xr:uid="{00000000-0005-0000-0000-000064220000}"/>
    <cellStyle name="Нейтральный 8" xfId="1919" xr:uid="{00000000-0005-0000-0000-000065220000}"/>
    <cellStyle name="Нейтральный 9" xfId="1920" xr:uid="{00000000-0005-0000-0000-000066220000}"/>
    <cellStyle name="Обычный" xfId="0" builtinId="0"/>
    <cellStyle name="Обычный 10" xfId="27" xr:uid="{00000000-0005-0000-0000-000068220000}"/>
    <cellStyle name="Обычный 10 2" xfId="306" xr:uid="{00000000-0005-0000-0000-000069220000}"/>
    <cellStyle name="Обычный 10 2 10" xfId="2321" xr:uid="{00000000-0005-0000-0000-00006A220000}"/>
    <cellStyle name="Обычный 10 2 10 2" xfId="12233" xr:uid="{00000000-0005-0000-0000-00006B220000}"/>
    <cellStyle name="Обычный 10 2 11" xfId="14078" xr:uid="{00000000-0005-0000-0000-00006C220000}"/>
    <cellStyle name="Обычный 10 2 12" xfId="15916" xr:uid="{00000000-0005-0000-0000-00006D220000}"/>
    <cellStyle name="Обычный 10 2 13" xfId="8048" xr:uid="{00000000-0005-0000-0000-00006E220000}"/>
    <cellStyle name="Обычный 10 2 14" xfId="6115" xr:uid="{00000000-0005-0000-0000-00006F220000}"/>
    <cellStyle name="Обычный 10 2 15" xfId="20578" xr:uid="{00000000-0005-0000-0000-000070220000}"/>
    <cellStyle name="Обычный 10 2 2" xfId="328" xr:uid="{00000000-0005-0000-0000-000071220000}"/>
    <cellStyle name="Обычный 10 2 2 10" xfId="14094" xr:uid="{00000000-0005-0000-0000-000072220000}"/>
    <cellStyle name="Обычный 10 2 2 11" xfId="15917" xr:uid="{00000000-0005-0000-0000-000073220000}"/>
    <cellStyle name="Обычный 10 2 2 12" xfId="8049" xr:uid="{00000000-0005-0000-0000-000074220000}"/>
    <cellStyle name="Обычный 10 2 2 13" xfId="6116" xr:uid="{00000000-0005-0000-0000-000075220000}"/>
    <cellStyle name="Обычный 10 2 2 14" xfId="20579" xr:uid="{00000000-0005-0000-0000-000076220000}"/>
    <cellStyle name="Обычный 10 2 2 2" xfId="2151" xr:uid="{00000000-0005-0000-0000-000077220000}"/>
    <cellStyle name="Обычный 10 2 2 2 10" xfId="8050" xr:uid="{00000000-0005-0000-0000-000078220000}"/>
    <cellStyle name="Обычный 10 2 2 2 11" xfId="6117" xr:uid="{00000000-0005-0000-0000-000079220000}"/>
    <cellStyle name="Обычный 10 2 2 2 12" xfId="20580" xr:uid="{00000000-0005-0000-0000-00007A220000}"/>
    <cellStyle name="Обычный 10 2 2 2 2" xfId="2172" xr:uid="{00000000-0005-0000-0000-00007B220000}"/>
    <cellStyle name="Обычный 10 2 2 2 2 10" xfId="6617" xr:uid="{00000000-0005-0000-0000-00007C220000}"/>
    <cellStyle name="Обычный 10 2 2 2 2 2" xfId="2736" xr:uid="{00000000-0005-0000-0000-00007D220000}"/>
    <cellStyle name="Обычный 10 2 2 2 2 2 2" xfId="5004" xr:uid="{00000000-0005-0000-0000-00007E220000}"/>
    <cellStyle name="Обычный 10 2 2 2 2 2 2 2" xfId="11709" xr:uid="{00000000-0005-0000-0000-00007F220000}"/>
    <cellStyle name="Обычный 10 2 2 2 2 2 2 2 2" xfId="19027" xr:uid="{00000000-0005-0000-0000-000080220000}"/>
    <cellStyle name="Обычный 10 2 2 2 2 2 2 3" xfId="13913" xr:uid="{00000000-0005-0000-0000-000081220000}"/>
    <cellStyle name="Обычный 10 2 2 2 2 2 2 4" xfId="15758" xr:uid="{00000000-0005-0000-0000-000082220000}"/>
    <cellStyle name="Обычный 10 2 2 2 2 2 2 5" xfId="17385" xr:uid="{00000000-0005-0000-0000-000083220000}"/>
    <cellStyle name="Обычный 10 2 2 2 2 2 2 6" xfId="9507" xr:uid="{00000000-0005-0000-0000-000084220000}"/>
    <cellStyle name="Обычный 10 2 2 2 2 2 2 7" xfId="7777" xr:uid="{00000000-0005-0000-0000-000085220000}"/>
    <cellStyle name="Обычный 10 2 2 2 2 2 3" xfId="4257" xr:uid="{00000000-0005-0000-0000-000086220000}"/>
    <cellStyle name="Обычный 10 2 2 2 2 2 3 2" xfId="18285" xr:uid="{00000000-0005-0000-0000-000087220000}"/>
    <cellStyle name="Обычный 10 2 2 2 2 2 3 3" xfId="10967" xr:uid="{00000000-0005-0000-0000-000088220000}"/>
    <cellStyle name="Обычный 10 2 2 2 2 2 4" xfId="13171" xr:uid="{00000000-0005-0000-0000-000089220000}"/>
    <cellStyle name="Обычный 10 2 2 2 2 2 5" xfId="15016" xr:uid="{00000000-0005-0000-0000-00008A220000}"/>
    <cellStyle name="Обычный 10 2 2 2 2 2 6" xfId="16643" xr:uid="{00000000-0005-0000-0000-00008B220000}"/>
    <cellStyle name="Обычный 10 2 2 2 2 2 7" xfId="8765" xr:uid="{00000000-0005-0000-0000-00008C220000}"/>
    <cellStyle name="Обычный 10 2 2 2 2 2 8" xfId="7035" xr:uid="{00000000-0005-0000-0000-00008D220000}"/>
    <cellStyle name="Обычный 10 2 2 2 2 3" xfId="4609" xr:uid="{00000000-0005-0000-0000-00008E220000}"/>
    <cellStyle name="Обычный 10 2 2 2 2 3 2" xfId="11314" xr:uid="{00000000-0005-0000-0000-00008F220000}"/>
    <cellStyle name="Обычный 10 2 2 2 2 3 2 2" xfId="18632" xr:uid="{00000000-0005-0000-0000-000090220000}"/>
    <cellStyle name="Обычный 10 2 2 2 2 3 3" xfId="13518" xr:uid="{00000000-0005-0000-0000-000091220000}"/>
    <cellStyle name="Обычный 10 2 2 2 2 3 4" xfId="15363" xr:uid="{00000000-0005-0000-0000-000092220000}"/>
    <cellStyle name="Обычный 10 2 2 2 2 3 5" xfId="16990" xr:uid="{00000000-0005-0000-0000-000093220000}"/>
    <cellStyle name="Обычный 10 2 2 2 2 3 6" xfId="9112" xr:uid="{00000000-0005-0000-0000-000094220000}"/>
    <cellStyle name="Обычный 10 2 2 2 2 3 7" xfId="7382" xr:uid="{00000000-0005-0000-0000-000095220000}"/>
    <cellStyle name="Обычный 10 2 2 2 2 4" xfId="5110" xr:uid="{00000000-0005-0000-0000-000096220000}"/>
    <cellStyle name="Обычный 10 2 2 2 2 4 2" xfId="11810" xr:uid="{00000000-0005-0000-0000-000097220000}"/>
    <cellStyle name="Обычный 10 2 2 2 2 4 2 2" xfId="19127" xr:uid="{00000000-0005-0000-0000-000098220000}"/>
    <cellStyle name="Обычный 10 2 2 2 2 4 3" xfId="14014" xr:uid="{00000000-0005-0000-0000-000099220000}"/>
    <cellStyle name="Обычный 10 2 2 2 2 4 4" xfId="15859" xr:uid="{00000000-0005-0000-0000-00009A220000}"/>
    <cellStyle name="Обычный 10 2 2 2 2 4 5" xfId="17485" xr:uid="{00000000-0005-0000-0000-00009B220000}"/>
    <cellStyle name="Обычный 10 2 2 2 2 4 6" xfId="9608" xr:uid="{00000000-0005-0000-0000-00009C220000}"/>
    <cellStyle name="Обычный 10 2 2 2 2 4 7" xfId="7877" xr:uid="{00000000-0005-0000-0000-00009D220000}"/>
    <cellStyle name="Обычный 10 2 2 2 2 5" xfId="2960" xr:uid="{00000000-0005-0000-0000-00009E220000}"/>
    <cellStyle name="Обычный 10 2 2 2 2 5 2" xfId="17624" xr:uid="{00000000-0005-0000-0000-00009F220000}"/>
    <cellStyle name="Обычный 10 2 2 2 2 5 3" xfId="9827" xr:uid="{00000000-0005-0000-0000-0000A0220000}"/>
    <cellStyle name="Обычный 10 2 2 2 2 5 4" xfId="7995" xr:uid="{00000000-0005-0000-0000-0000A1220000}"/>
    <cellStyle name="Обычный 10 2 2 2 2 6" xfId="2594" xr:uid="{00000000-0005-0000-0000-0000A2220000}"/>
    <cellStyle name="Обычный 10 2 2 2 2 6 2" xfId="12327" xr:uid="{00000000-0005-0000-0000-0000A3220000}"/>
    <cellStyle name="Обычный 10 2 2 2 2 7" xfId="14172" xr:uid="{00000000-0005-0000-0000-0000A4220000}"/>
    <cellStyle name="Обычный 10 2 2 2 2 8" xfId="16246" xr:uid="{00000000-0005-0000-0000-0000A5220000}"/>
    <cellStyle name="Обычный 10 2 2 2 2 9" xfId="8370" xr:uid="{00000000-0005-0000-0000-0000A6220000}"/>
    <cellStyle name="Обычный 10 2 2 2 3" xfId="2684" xr:uid="{00000000-0005-0000-0000-0000A7220000}"/>
    <cellStyle name="Обычный 10 2 2 2 3 2" xfId="4689" xr:uid="{00000000-0005-0000-0000-0000A8220000}"/>
    <cellStyle name="Обычный 10 2 2 2 3 2 2" xfId="11394" xr:uid="{00000000-0005-0000-0000-0000A9220000}"/>
    <cellStyle name="Обычный 10 2 2 2 3 2 2 2" xfId="18712" xr:uid="{00000000-0005-0000-0000-0000AA220000}"/>
    <cellStyle name="Обычный 10 2 2 2 3 2 3" xfId="13598" xr:uid="{00000000-0005-0000-0000-0000AB220000}"/>
    <cellStyle name="Обычный 10 2 2 2 3 2 4" xfId="15443" xr:uid="{00000000-0005-0000-0000-0000AC220000}"/>
    <cellStyle name="Обычный 10 2 2 2 3 2 5" xfId="17070" xr:uid="{00000000-0005-0000-0000-0000AD220000}"/>
    <cellStyle name="Обычный 10 2 2 2 3 2 6" xfId="9192" xr:uid="{00000000-0005-0000-0000-0000AE220000}"/>
    <cellStyle name="Обычный 10 2 2 2 3 2 7" xfId="7462" xr:uid="{00000000-0005-0000-0000-0000AF220000}"/>
    <cellStyle name="Обычный 10 2 2 2 3 3" xfId="3942" xr:uid="{00000000-0005-0000-0000-0000B0220000}"/>
    <cellStyle name="Обычный 10 2 2 2 3 3 2" xfId="17970" xr:uid="{00000000-0005-0000-0000-0000B1220000}"/>
    <cellStyle name="Обычный 10 2 2 2 3 3 3" xfId="10652" xr:uid="{00000000-0005-0000-0000-0000B2220000}"/>
    <cellStyle name="Обычный 10 2 2 2 3 4" xfId="12856" xr:uid="{00000000-0005-0000-0000-0000B3220000}"/>
    <cellStyle name="Обычный 10 2 2 2 3 5" xfId="14701" xr:uid="{00000000-0005-0000-0000-0000B4220000}"/>
    <cellStyle name="Обычный 10 2 2 2 3 6" xfId="16328" xr:uid="{00000000-0005-0000-0000-0000B5220000}"/>
    <cellStyle name="Обычный 10 2 2 2 3 7" xfId="8450" xr:uid="{00000000-0005-0000-0000-0000B6220000}"/>
    <cellStyle name="Обычный 10 2 2 2 3 8" xfId="6720" xr:uid="{00000000-0005-0000-0000-0000B7220000}"/>
    <cellStyle name="Обычный 10 2 2 2 4" xfId="4290" xr:uid="{00000000-0005-0000-0000-0000B8220000}"/>
    <cellStyle name="Обычный 10 2 2 2 4 2" xfId="10995" xr:uid="{00000000-0005-0000-0000-0000B9220000}"/>
    <cellStyle name="Обычный 10 2 2 2 4 2 2" xfId="18313" xr:uid="{00000000-0005-0000-0000-0000BA220000}"/>
    <cellStyle name="Обычный 10 2 2 2 4 3" xfId="13199" xr:uid="{00000000-0005-0000-0000-0000BB220000}"/>
    <cellStyle name="Обычный 10 2 2 2 4 4" xfId="15044" xr:uid="{00000000-0005-0000-0000-0000BC220000}"/>
    <cellStyle name="Обычный 10 2 2 2 4 5" xfId="16671" xr:uid="{00000000-0005-0000-0000-0000BD220000}"/>
    <cellStyle name="Обычный 10 2 2 2 4 6" xfId="8793" xr:uid="{00000000-0005-0000-0000-0000BE220000}"/>
    <cellStyle name="Обычный 10 2 2 2 4 7" xfId="7063" xr:uid="{00000000-0005-0000-0000-0000BF220000}"/>
    <cellStyle name="Обычный 10 2 2 2 5" xfId="5058" xr:uid="{00000000-0005-0000-0000-0000C0220000}"/>
    <cellStyle name="Обычный 10 2 2 2 5 2" xfId="11758" xr:uid="{00000000-0005-0000-0000-0000C1220000}"/>
    <cellStyle name="Обычный 10 2 2 2 5 2 2" xfId="19074" xr:uid="{00000000-0005-0000-0000-0000C2220000}"/>
    <cellStyle name="Обычный 10 2 2 2 5 3" xfId="13962" xr:uid="{00000000-0005-0000-0000-0000C3220000}"/>
    <cellStyle name="Обычный 10 2 2 2 5 4" xfId="15807" xr:uid="{00000000-0005-0000-0000-0000C4220000}"/>
    <cellStyle name="Обычный 10 2 2 2 5 5" xfId="17432" xr:uid="{00000000-0005-0000-0000-0000C5220000}"/>
    <cellStyle name="Обычный 10 2 2 2 5 6" xfId="9556" xr:uid="{00000000-0005-0000-0000-0000C6220000}"/>
    <cellStyle name="Обычный 10 2 2 2 5 7" xfId="7824" xr:uid="{00000000-0005-0000-0000-0000C7220000}"/>
    <cellStyle name="Обычный 10 2 2 2 6" xfId="2895" xr:uid="{00000000-0005-0000-0000-0000C8220000}"/>
    <cellStyle name="Обычный 10 2 2 2 6 2" xfId="17571" xr:uid="{00000000-0005-0000-0000-0000C9220000}"/>
    <cellStyle name="Обычный 10 2 2 2 6 3" xfId="9761" xr:uid="{00000000-0005-0000-0000-0000CA220000}"/>
    <cellStyle name="Обычный 10 2 2 2 6 4" xfId="7942" xr:uid="{00000000-0005-0000-0000-0000CB220000}"/>
    <cellStyle name="Обычный 10 2 2 2 7" xfId="2466" xr:uid="{00000000-0005-0000-0000-0000CC220000}"/>
    <cellStyle name="Обычный 10 2 2 2 7 2" xfId="12269" xr:uid="{00000000-0005-0000-0000-0000CD220000}"/>
    <cellStyle name="Обычный 10 2 2 2 8" xfId="14114" xr:uid="{00000000-0005-0000-0000-0000CE220000}"/>
    <cellStyle name="Обычный 10 2 2 2 9" xfId="15918" xr:uid="{00000000-0005-0000-0000-0000CF220000}"/>
    <cellStyle name="Обычный 10 2 2 3" xfId="2490" xr:uid="{00000000-0005-0000-0000-0000D0220000}"/>
    <cellStyle name="Обычный 10 2 2 3 10" xfId="8051" xr:uid="{00000000-0005-0000-0000-0000D1220000}"/>
    <cellStyle name="Обычный 10 2 2 3 11" xfId="6118" xr:uid="{00000000-0005-0000-0000-0000D2220000}"/>
    <cellStyle name="Обычный 10 2 2 3 12" xfId="20581" xr:uid="{00000000-0005-0000-0000-0000D3220000}"/>
    <cellStyle name="Обычный 10 2 2 3 2" xfId="2612" xr:uid="{00000000-0005-0000-0000-0000D4220000}"/>
    <cellStyle name="Обычный 10 2 2 3 2 2" xfId="2754" xr:uid="{00000000-0005-0000-0000-0000D5220000}"/>
    <cellStyle name="Обычный 10 2 2 3 2 2 2" xfId="4665" xr:uid="{00000000-0005-0000-0000-0000D6220000}"/>
    <cellStyle name="Обычный 10 2 2 3 2 2 2 2" xfId="18688" xr:uid="{00000000-0005-0000-0000-0000D7220000}"/>
    <cellStyle name="Обычный 10 2 2 3 2 2 2 3" xfId="11370" xr:uid="{00000000-0005-0000-0000-0000D8220000}"/>
    <cellStyle name="Обычный 10 2 2 3 2 2 3" xfId="13574" xr:uid="{00000000-0005-0000-0000-0000D9220000}"/>
    <cellStyle name="Обычный 10 2 2 3 2 2 4" xfId="15419" xr:uid="{00000000-0005-0000-0000-0000DA220000}"/>
    <cellStyle name="Обычный 10 2 2 3 2 2 5" xfId="17046" xr:uid="{00000000-0005-0000-0000-0000DB220000}"/>
    <cellStyle name="Обычный 10 2 2 3 2 2 6" xfId="9168" xr:uid="{00000000-0005-0000-0000-0000DC220000}"/>
    <cellStyle name="Обычный 10 2 2 3 2 2 7" xfId="7438" xr:uid="{00000000-0005-0000-0000-0000DD220000}"/>
    <cellStyle name="Обычный 10 2 2 3 2 3" xfId="5128" xr:uid="{00000000-0005-0000-0000-0000DE220000}"/>
    <cellStyle name="Обычный 10 2 2 3 2 3 2" xfId="11828" xr:uid="{00000000-0005-0000-0000-0000DF220000}"/>
    <cellStyle name="Обычный 10 2 2 3 2 3 2 2" xfId="19145" xr:uid="{00000000-0005-0000-0000-0000E0220000}"/>
    <cellStyle name="Обычный 10 2 2 3 2 3 3" xfId="14032" xr:uid="{00000000-0005-0000-0000-0000E1220000}"/>
    <cellStyle name="Обычный 10 2 2 3 2 3 4" xfId="15877" xr:uid="{00000000-0005-0000-0000-0000E2220000}"/>
    <cellStyle name="Обычный 10 2 2 3 2 3 5" xfId="17503" xr:uid="{00000000-0005-0000-0000-0000E3220000}"/>
    <cellStyle name="Обычный 10 2 2 3 2 3 6" xfId="9626" xr:uid="{00000000-0005-0000-0000-0000E4220000}"/>
    <cellStyle name="Обычный 10 2 2 3 2 3 7" xfId="7895" xr:uid="{00000000-0005-0000-0000-0000E5220000}"/>
    <cellStyle name="Обычный 10 2 2 3 2 4" xfId="2978" xr:uid="{00000000-0005-0000-0000-0000E6220000}"/>
    <cellStyle name="Обычный 10 2 2 3 2 4 2" xfId="17642" xr:uid="{00000000-0005-0000-0000-0000E7220000}"/>
    <cellStyle name="Обычный 10 2 2 3 2 4 3" xfId="9845" xr:uid="{00000000-0005-0000-0000-0000E8220000}"/>
    <cellStyle name="Обычный 10 2 2 3 2 4 4" xfId="8013" xr:uid="{00000000-0005-0000-0000-0000E9220000}"/>
    <cellStyle name="Обычный 10 2 2 3 2 5" xfId="12345" xr:uid="{00000000-0005-0000-0000-0000EA220000}"/>
    <cellStyle name="Обычный 10 2 2 3 2 6" xfId="14190" xr:uid="{00000000-0005-0000-0000-0000EB220000}"/>
    <cellStyle name="Обычный 10 2 2 3 2 7" xfId="16303" xr:uid="{00000000-0005-0000-0000-0000EC220000}"/>
    <cellStyle name="Обычный 10 2 2 3 2 8" xfId="8426" xr:uid="{00000000-0005-0000-0000-0000ED220000}"/>
    <cellStyle name="Обычный 10 2 2 3 2 9" xfId="6692" xr:uid="{00000000-0005-0000-0000-0000EE220000}"/>
    <cellStyle name="Обычный 10 2 2 3 3" xfId="2703" xr:uid="{00000000-0005-0000-0000-0000EF220000}"/>
    <cellStyle name="Обычный 10 2 2 3 3 2" xfId="4690" xr:uid="{00000000-0005-0000-0000-0000F0220000}"/>
    <cellStyle name="Обычный 10 2 2 3 3 2 2" xfId="11395" xr:uid="{00000000-0005-0000-0000-0000F1220000}"/>
    <cellStyle name="Обычный 10 2 2 3 3 2 2 2" xfId="18713" xr:uid="{00000000-0005-0000-0000-0000F2220000}"/>
    <cellStyle name="Обычный 10 2 2 3 3 2 3" xfId="13599" xr:uid="{00000000-0005-0000-0000-0000F3220000}"/>
    <cellStyle name="Обычный 10 2 2 3 3 2 4" xfId="15444" xr:uid="{00000000-0005-0000-0000-0000F4220000}"/>
    <cellStyle name="Обычный 10 2 2 3 3 2 5" xfId="17071" xr:uid="{00000000-0005-0000-0000-0000F5220000}"/>
    <cellStyle name="Обычный 10 2 2 3 3 2 6" xfId="9193" xr:uid="{00000000-0005-0000-0000-0000F6220000}"/>
    <cellStyle name="Обычный 10 2 2 3 3 2 7" xfId="7463" xr:uid="{00000000-0005-0000-0000-0000F7220000}"/>
    <cellStyle name="Обычный 10 2 2 3 3 3" xfId="3943" xr:uid="{00000000-0005-0000-0000-0000F8220000}"/>
    <cellStyle name="Обычный 10 2 2 3 3 3 2" xfId="17971" xr:uid="{00000000-0005-0000-0000-0000F9220000}"/>
    <cellStyle name="Обычный 10 2 2 3 3 3 3" xfId="10653" xr:uid="{00000000-0005-0000-0000-0000FA220000}"/>
    <cellStyle name="Обычный 10 2 2 3 3 4" xfId="12857" xr:uid="{00000000-0005-0000-0000-0000FB220000}"/>
    <cellStyle name="Обычный 10 2 2 3 3 5" xfId="14702" xr:uid="{00000000-0005-0000-0000-0000FC220000}"/>
    <cellStyle name="Обычный 10 2 2 3 3 6" xfId="16329" xr:uid="{00000000-0005-0000-0000-0000FD220000}"/>
    <cellStyle name="Обычный 10 2 2 3 3 7" xfId="8451" xr:uid="{00000000-0005-0000-0000-0000FE220000}"/>
    <cellStyle name="Обычный 10 2 2 3 3 8" xfId="6721" xr:uid="{00000000-0005-0000-0000-0000FF220000}"/>
    <cellStyle name="Обычный 10 2 2 3 4" xfId="4291" xr:uid="{00000000-0005-0000-0000-000000230000}"/>
    <cellStyle name="Обычный 10 2 2 3 4 2" xfId="10996" xr:uid="{00000000-0005-0000-0000-000001230000}"/>
    <cellStyle name="Обычный 10 2 2 3 4 2 2" xfId="18314" xr:uid="{00000000-0005-0000-0000-000002230000}"/>
    <cellStyle name="Обычный 10 2 2 3 4 3" xfId="13200" xr:uid="{00000000-0005-0000-0000-000003230000}"/>
    <cellStyle name="Обычный 10 2 2 3 4 4" xfId="15045" xr:uid="{00000000-0005-0000-0000-000004230000}"/>
    <cellStyle name="Обычный 10 2 2 3 4 5" xfId="16672" xr:uid="{00000000-0005-0000-0000-000005230000}"/>
    <cellStyle name="Обычный 10 2 2 3 4 6" xfId="8794" xr:uid="{00000000-0005-0000-0000-000006230000}"/>
    <cellStyle name="Обычный 10 2 2 3 4 7" xfId="7064" xr:uid="{00000000-0005-0000-0000-000007230000}"/>
    <cellStyle name="Обычный 10 2 2 3 5" xfId="5077" xr:uid="{00000000-0005-0000-0000-000008230000}"/>
    <cellStyle name="Обычный 10 2 2 3 5 2" xfId="11777" xr:uid="{00000000-0005-0000-0000-000009230000}"/>
    <cellStyle name="Обычный 10 2 2 3 5 2 2" xfId="19093" xr:uid="{00000000-0005-0000-0000-00000A230000}"/>
    <cellStyle name="Обычный 10 2 2 3 5 3" xfId="13981" xr:uid="{00000000-0005-0000-0000-00000B230000}"/>
    <cellStyle name="Обычный 10 2 2 3 5 4" xfId="15826" xr:uid="{00000000-0005-0000-0000-00000C230000}"/>
    <cellStyle name="Обычный 10 2 2 3 5 5" xfId="17451" xr:uid="{00000000-0005-0000-0000-00000D230000}"/>
    <cellStyle name="Обычный 10 2 2 3 5 6" xfId="9575" xr:uid="{00000000-0005-0000-0000-00000E230000}"/>
    <cellStyle name="Обычный 10 2 2 3 5 7" xfId="7843" xr:uid="{00000000-0005-0000-0000-00000F230000}"/>
    <cellStyle name="Обычный 10 2 2 3 6" xfId="2914" xr:uid="{00000000-0005-0000-0000-000010230000}"/>
    <cellStyle name="Обычный 10 2 2 3 6 2" xfId="17590" xr:uid="{00000000-0005-0000-0000-000011230000}"/>
    <cellStyle name="Обычный 10 2 2 3 6 3" xfId="9783" xr:uid="{00000000-0005-0000-0000-000012230000}"/>
    <cellStyle name="Обычный 10 2 2 3 6 4" xfId="7961" xr:uid="{00000000-0005-0000-0000-000013230000}"/>
    <cellStyle name="Обычный 10 2 2 3 7" xfId="12288" xr:uid="{00000000-0005-0000-0000-000014230000}"/>
    <cellStyle name="Обычный 10 2 2 3 8" xfId="14133" xr:uid="{00000000-0005-0000-0000-000015230000}"/>
    <cellStyle name="Обычный 10 2 2 3 9" xfId="15919" xr:uid="{00000000-0005-0000-0000-000016230000}"/>
    <cellStyle name="Обычный 10 2 2 4" xfId="2578" xr:uid="{00000000-0005-0000-0000-000017230000}"/>
    <cellStyle name="Обычный 10 2 2 4 2" xfId="2720" xr:uid="{00000000-0005-0000-0000-000018230000}"/>
    <cellStyle name="Обычный 10 2 2 4 2 2" xfId="4641" xr:uid="{00000000-0005-0000-0000-000019230000}"/>
    <cellStyle name="Обычный 10 2 2 4 2 2 2" xfId="18664" xr:uid="{00000000-0005-0000-0000-00001A230000}"/>
    <cellStyle name="Обычный 10 2 2 4 2 2 3" xfId="11346" xr:uid="{00000000-0005-0000-0000-00001B230000}"/>
    <cellStyle name="Обычный 10 2 2 4 2 3" xfId="13550" xr:uid="{00000000-0005-0000-0000-00001C230000}"/>
    <cellStyle name="Обычный 10 2 2 4 2 4" xfId="15395" xr:uid="{00000000-0005-0000-0000-00001D230000}"/>
    <cellStyle name="Обычный 10 2 2 4 2 5" xfId="17022" xr:uid="{00000000-0005-0000-0000-00001E230000}"/>
    <cellStyle name="Обычный 10 2 2 4 2 6" xfId="9144" xr:uid="{00000000-0005-0000-0000-00001F230000}"/>
    <cellStyle name="Обычный 10 2 2 4 2 7" xfId="7414" xr:uid="{00000000-0005-0000-0000-000020230000}"/>
    <cellStyle name="Обычный 10 2 2 4 3" xfId="5094" xr:uid="{00000000-0005-0000-0000-000021230000}"/>
    <cellStyle name="Обычный 10 2 2 4 3 2" xfId="11794" xr:uid="{00000000-0005-0000-0000-000022230000}"/>
    <cellStyle name="Обычный 10 2 2 4 3 2 2" xfId="19111" xr:uid="{00000000-0005-0000-0000-000023230000}"/>
    <cellStyle name="Обычный 10 2 2 4 3 3" xfId="13998" xr:uid="{00000000-0005-0000-0000-000024230000}"/>
    <cellStyle name="Обычный 10 2 2 4 3 4" xfId="15843" xr:uid="{00000000-0005-0000-0000-000025230000}"/>
    <cellStyle name="Обычный 10 2 2 4 3 5" xfId="17469" xr:uid="{00000000-0005-0000-0000-000026230000}"/>
    <cellStyle name="Обычный 10 2 2 4 3 6" xfId="9592" xr:uid="{00000000-0005-0000-0000-000027230000}"/>
    <cellStyle name="Обычный 10 2 2 4 3 7" xfId="7861" xr:uid="{00000000-0005-0000-0000-000028230000}"/>
    <cellStyle name="Обычный 10 2 2 4 4" xfId="2944" xr:uid="{00000000-0005-0000-0000-000029230000}"/>
    <cellStyle name="Обычный 10 2 2 4 4 2" xfId="17608" xr:uid="{00000000-0005-0000-0000-00002A230000}"/>
    <cellStyle name="Обычный 10 2 2 4 4 3" xfId="9811" xr:uid="{00000000-0005-0000-0000-00002B230000}"/>
    <cellStyle name="Обычный 10 2 2 4 4 4" xfId="7979" xr:uid="{00000000-0005-0000-0000-00002C230000}"/>
    <cellStyle name="Обычный 10 2 2 4 5" xfId="12311" xr:uid="{00000000-0005-0000-0000-00002D230000}"/>
    <cellStyle name="Обычный 10 2 2 4 6" xfId="14156" xr:uid="{00000000-0005-0000-0000-00002E230000}"/>
    <cellStyle name="Обычный 10 2 2 4 7" xfId="16279" xr:uid="{00000000-0005-0000-0000-00002F230000}"/>
    <cellStyle name="Обычный 10 2 2 4 8" xfId="8402" xr:uid="{00000000-0005-0000-0000-000030230000}"/>
    <cellStyle name="Обычный 10 2 2 4 9" xfId="6668" xr:uid="{00000000-0005-0000-0000-000031230000}"/>
    <cellStyle name="Обычный 10 2 2 5" xfId="2669" xr:uid="{00000000-0005-0000-0000-000032230000}"/>
    <cellStyle name="Обычный 10 2 2 5 2" xfId="4688" xr:uid="{00000000-0005-0000-0000-000033230000}"/>
    <cellStyle name="Обычный 10 2 2 5 2 2" xfId="11393" xr:uid="{00000000-0005-0000-0000-000034230000}"/>
    <cellStyle name="Обычный 10 2 2 5 2 2 2" xfId="18711" xr:uid="{00000000-0005-0000-0000-000035230000}"/>
    <cellStyle name="Обычный 10 2 2 5 2 3" xfId="13597" xr:uid="{00000000-0005-0000-0000-000036230000}"/>
    <cellStyle name="Обычный 10 2 2 5 2 4" xfId="15442" xr:uid="{00000000-0005-0000-0000-000037230000}"/>
    <cellStyle name="Обычный 10 2 2 5 2 5" xfId="17069" xr:uid="{00000000-0005-0000-0000-000038230000}"/>
    <cellStyle name="Обычный 10 2 2 5 2 6" xfId="9191" xr:uid="{00000000-0005-0000-0000-000039230000}"/>
    <cellStyle name="Обычный 10 2 2 5 2 7" xfId="7461" xr:uid="{00000000-0005-0000-0000-00003A230000}"/>
    <cellStyle name="Обычный 10 2 2 5 3" xfId="3941" xr:uid="{00000000-0005-0000-0000-00003B230000}"/>
    <cellStyle name="Обычный 10 2 2 5 3 2" xfId="17969" xr:uid="{00000000-0005-0000-0000-00003C230000}"/>
    <cellStyle name="Обычный 10 2 2 5 3 3" xfId="10651" xr:uid="{00000000-0005-0000-0000-00003D230000}"/>
    <cellStyle name="Обычный 10 2 2 5 4" xfId="12855" xr:uid="{00000000-0005-0000-0000-00003E230000}"/>
    <cellStyle name="Обычный 10 2 2 5 5" xfId="14700" xr:uid="{00000000-0005-0000-0000-00003F230000}"/>
    <cellStyle name="Обычный 10 2 2 5 6" xfId="16327" xr:uid="{00000000-0005-0000-0000-000040230000}"/>
    <cellStyle name="Обычный 10 2 2 5 7" xfId="8449" xr:uid="{00000000-0005-0000-0000-000041230000}"/>
    <cellStyle name="Обычный 10 2 2 5 8" xfId="6719" xr:uid="{00000000-0005-0000-0000-000042230000}"/>
    <cellStyle name="Обычный 10 2 2 6" xfId="4289" xr:uid="{00000000-0005-0000-0000-000043230000}"/>
    <cellStyle name="Обычный 10 2 2 6 2" xfId="10994" xr:uid="{00000000-0005-0000-0000-000044230000}"/>
    <cellStyle name="Обычный 10 2 2 6 2 2" xfId="18312" xr:uid="{00000000-0005-0000-0000-000045230000}"/>
    <cellStyle name="Обычный 10 2 2 6 3" xfId="13198" xr:uid="{00000000-0005-0000-0000-000046230000}"/>
    <cellStyle name="Обычный 10 2 2 6 4" xfId="15043" xr:uid="{00000000-0005-0000-0000-000047230000}"/>
    <cellStyle name="Обычный 10 2 2 6 5" xfId="16670" xr:uid="{00000000-0005-0000-0000-000048230000}"/>
    <cellStyle name="Обычный 10 2 2 6 6" xfId="8792" xr:uid="{00000000-0005-0000-0000-000049230000}"/>
    <cellStyle name="Обычный 10 2 2 6 7" xfId="7062" xr:uid="{00000000-0005-0000-0000-00004A230000}"/>
    <cellStyle name="Обычный 10 2 2 7" xfId="5043" xr:uid="{00000000-0005-0000-0000-00004B230000}"/>
    <cellStyle name="Обычный 10 2 2 7 2" xfId="11743" xr:uid="{00000000-0005-0000-0000-00004C230000}"/>
    <cellStyle name="Обычный 10 2 2 7 2 2" xfId="19059" xr:uid="{00000000-0005-0000-0000-00004D230000}"/>
    <cellStyle name="Обычный 10 2 2 7 3" xfId="13947" xr:uid="{00000000-0005-0000-0000-00004E230000}"/>
    <cellStyle name="Обычный 10 2 2 7 4" xfId="15792" xr:uid="{00000000-0005-0000-0000-00004F230000}"/>
    <cellStyle name="Обычный 10 2 2 7 5" xfId="17417" xr:uid="{00000000-0005-0000-0000-000050230000}"/>
    <cellStyle name="Обычный 10 2 2 7 6" xfId="9541" xr:uid="{00000000-0005-0000-0000-000051230000}"/>
    <cellStyle name="Обычный 10 2 2 7 7" xfId="7809" xr:uid="{00000000-0005-0000-0000-000052230000}"/>
    <cellStyle name="Обычный 10 2 2 8" xfId="2865" xr:uid="{00000000-0005-0000-0000-000053230000}"/>
    <cellStyle name="Обычный 10 2 2 8 2" xfId="17555" xr:uid="{00000000-0005-0000-0000-000054230000}"/>
    <cellStyle name="Обычный 10 2 2 8 3" xfId="9735" xr:uid="{00000000-0005-0000-0000-000055230000}"/>
    <cellStyle name="Обычный 10 2 2 8 4" xfId="7927" xr:uid="{00000000-0005-0000-0000-000056230000}"/>
    <cellStyle name="Обычный 10 2 2 9" xfId="2387" xr:uid="{00000000-0005-0000-0000-000057230000}"/>
    <cellStyle name="Обычный 10 2 2 9 2" xfId="12249" xr:uid="{00000000-0005-0000-0000-000058230000}"/>
    <cellStyle name="Обычный 10 2 3" xfId="2453" xr:uid="{00000000-0005-0000-0000-000059230000}"/>
    <cellStyle name="Обычный 10 2 3 10" xfId="8052" xr:uid="{00000000-0005-0000-0000-00005A230000}"/>
    <cellStyle name="Обычный 10 2 3 11" xfId="6119" xr:uid="{00000000-0005-0000-0000-00005B230000}"/>
    <cellStyle name="Обычный 10 2 3 12" xfId="20582" xr:uid="{00000000-0005-0000-0000-00005C230000}"/>
    <cellStyle name="Обычный 10 2 3 2" xfId="2584" xr:uid="{00000000-0005-0000-0000-00005D230000}"/>
    <cellStyle name="Обычный 10 2 3 2 2" xfId="2726" xr:uid="{00000000-0005-0000-0000-00005E230000}"/>
    <cellStyle name="Обычный 10 2 3 2 2 2" xfId="4646" xr:uid="{00000000-0005-0000-0000-00005F230000}"/>
    <cellStyle name="Обычный 10 2 3 2 2 2 2" xfId="18669" xr:uid="{00000000-0005-0000-0000-000060230000}"/>
    <cellStyle name="Обычный 10 2 3 2 2 2 3" xfId="11351" xr:uid="{00000000-0005-0000-0000-000061230000}"/>
    <cellStyle name="Обычный 10 2 3 2 2 3" xfId="13555" xr:uid="{00000000-0005-0000-0000-000062230000}"/>
    <cellStyle name="Обычный 10 2 3 2 2 4" xfId="15400" xr:uid="{00000000-0005-0000-0000-000063230000}"/>
    <cellStyle name="Обычный 10 2 3 2 2 5" xfId="17027" xr:uid="{00000000-0005-0000-0000-000064230000}"/>
    <cellStyle name="Обычный 10 2 3 2 2 6" xfId="9149" xr:uid="{00000000-0005-0000-0000-000065230000}"/>
    <cellStyle name="Обычный 10 2 3 2 2 7" xfId="7419" xr:uid="{00000000-0005-0000-0000-000066230000}"/>
    <cellStyle name="Обычный 10 2 3 2 3" xfId="5100" xr:uid="{00000000-0005-0000-0000-000067230000}"/>
    <cellStyle name="Обычный 10 2 3 2 3 2" xfId="11800" xr:uid="{00000000-0005-0000-0000-000068230000}"/>
    <cellStyle name="Обычный 10 2 3 2 3 2 2" xfId="19117" xr:uid="{00000000-0005-0000-0000-000069230000}"/>
    <cellStyle name="Обычный 10 2 3 2 3 3" xfId="14004" xr:uid="{00000000-0005-0000-0000-00006A230000}"/>
    <cellStyle name="Обычный 10 2 3 2 3 4" xfId="15849" xr:uid="{00000000-0005-0000-0000-00006B230000}"/>
    <cellStyle name="Обычный 10 2 3 2 3 5" xfId="17475" xr:uid="{00000000-0005-0000-0000-00006C230000}"/>
    <cellStyle name="Обычный 10 2 3 2 3 6" xfId="9598" xr:uid="{00000000-0005-0000-0000-00006D230000}"/>
    <cellStyle name="Обычный 10 2 3 2 3 7" xfId="7867" xr:uid="{00000000-0005-0000-0000-00006E230000}"/>
    <cellStyle name="Обычный 10 2 3 2 4" xfId="2950" xr:uid="{00000000-0005-0000-0000-00006F230000}"/>
    <cellStyle name="Обычный 10 2 3 2 4 2" xfId="17614" xr:uid="{00000000-0005-0000-0000-000070230000}"/>
    <cellStyle name="Обычный 10 2 3 2 4 3" xfId="9817" xr:uid="{00000000-0005-0000-0000-000071230000}"/>
    <cellStyle name="Обычный 10 2 3 2 4 4" xfId="7985" xr:uid="{00000000-0005-0000-0000-000072230000}"/>
    <cellStyle name="Обычный 10 2 3 2 5" xfId="12317" xr:uid="{00000000-0005-0000-0000-000073230000}"/>
    <cellStyle name="Обычный 10 2 3 2 6" xfId="14162" xr:uid="{00000000-0005-0000-0000-000074230000}"/>
    <cellStyle name="Обычный 10 2 3 2 7" xfId="16284" xr:uid="{00000000-0005-0000-0000-000075230000}"/>
    <cellStyle name="Обычный 10 2 3 2 8" xfId="8407" xr:uid="{00000000-0005-0000-0000-000076230000}"/>
    <cellStyle name="Обычный 10 2 3 2 9" xfId="6673" xr:uid="{00000000-0005-0000-0000-000077230000}"/>
    <cellStyle name="Обычный 10 2 3 3" xfId="2676" xr:uid="{00000000-0005-0000-0000-000078230000}"/>
    <cellStyle name="Обычный 10 2 3 3 2" xfId="4691" xr:uid="{00000000-0005-0000-0000-000079230000}"/>
    <cellStyle name="Обычный 10 2 3 3 2 2" xfId="11396" xr:uid="{00000000-0005-0000-0000-00007A230000}"/>
    <cellStyle name="Обычный 10 2 3 3 2 2 2" xfId="18714" xr:uid="{00000000-0005-0000-0000-00007B230000}"/>
    <cellStyle name="Обычный 10 2 3 3 2 3" xfId="13600" xr:uid="{00000000-0005-0000-0000-00007C230000}"/>
    <cellStyle name="Обычный 10 2 3 3 2 4" xfId="15445" xr:uid="{00000000-0005-0000-0000-00007D230000}"/>
    <cellStyle name="Обычный 10 2 3 3 2 5" xfId="17072" xr:uid="{00000000-0005-0000-0000-00007E230000}"/>
    <cellStyle name="Обычный 10 2 3 3 2 6" xfId="9194" xr:uid="{00000000-0005-0000-0000-00007F230000}"/>
    <cellStyle name="Обычный 10 2 3 3 2 7" xfId="7464" xr:uid="{00000000-0005-0000-0000-000080230000}"/>
    <cellStyle name="Обычный 10 2 3 3 3" xfId="3944" xr:uid="{00000000-0005-0000-0000-000081230000}"/>
    <cellStyle name="Обычный 10 2 3 3 3 2" xfId="17972" xr:uid="{00000000-0005-0000-0000-000082230000}"/>
    <cellStyle name="Обычный 10 2 3 3 3 3" xfId="10654" xr:uid="{00000000-0005-0000-0000-000083230000}"/>
    <cellStyle name="Обычный 10 2 3 3 4" xfId="12858" xr:uid="{00000000-0005-0000-0000-000084230000}"/>
    <cellStyle name="Обычный 10 2 3 3 5" xfId="14703" xr:uid="{00000000-0005-0000-0000-000085230000}"/>
    <cellStyle name="Обычный 10 2 3 3 6" xfId="16330" xr:uid="{00000000-0005-0000-0000-000086230000}"/>
    <cellStyle name="Обычный 10 2 3 3 7" xfId="8452" xr:uid="{00000000-0005-0000-0000-000087230000}"/>
    <cellStyle name="Обычный 10 2 3 3 8" xfId="6722" xr:uid="{00000000-0005-0000-0000-000088230000}"/>
    <cellStyle name="Обычный 10 2 3 4" xfId="4292" xr:uid="{00000000-0005-0000-0000-000089230000}"/>
    <cellStyle name="Обычный 10 2 3 4 2" xfId="10997" xr:uid="{00000000-0005-0000-0000-00008A230000}"/>
    <cellStyle name="Обычный 10 2 3 4 2 2" xfId="18315" xr:uid="{00000000-0005-0000-0000-00008B230000}"/>
    <cellStyle name="Обычный 10 2 3 4 3" xfId="13201" xr:uid="{00000000-0005-0000-0000-00008C230000}"/>
    <cellStyle name="Обычный 10 2 3 4 4" xfId="15046" xr:uid="{00000000-0005-0000-0000-00008D230000}"/>
    <cellStyle name="Обычный 10 2 3 4 5" xfId="16673" xr:uid="{00000000-0005-0000-0000-00008E230000}"/>
    <cellStyle name="Обычный 10 2 3 4 6" xfId="8795" xr:uid="{00000000-0005-0000-0000-00008F230000}"/>
    <cellStyle name="Обычный 10 2 3 4 7" xfId="7065" xr:uid="{00000000-0005-0000-0000-000090230000}"/>
    <cellStyle name="Обычный 10 2 3 5" xfId="5050" xr:uid="{00000000-0005-0000-0000-000091230000}"/>
    <cellStyle name="Обычный 10 2 3 5 2" xfId="11750" xr:uid="{00000000-0005-0000-0000-000092230000}"/>
    <cellStyle name="Обычный 10 2 3 5 2 2" xfId="19066" xr:uid="{00000000-0005-0000-0000-000093230000}"/>
    <cellStyle name="Обычный 10 2 3 5 3" xfId="13954" xr:uid="{00000000-0005-0000-0000-000094230000}"/>
    <cellStyle name="Обычный 10 2 3 5 4" xfId="15799" xr:uid="{00000000-0005-0000-0000-000095230000}"/>
    <cellStyle name="Обычный 10 2 3 5 5" xfId="17424" xr:uid="{00000000-0005-0000-0000-000096230000}"/>
    <cellStyle name="Обычный 10 2 3 5 6" xfId="9548" xr:uid="{00000000-0005-0000-0000-000097230000}"/>
    <cellStyle name="Обычный 10 2 3 5 7" xfId="7816" xr:uid="{00000000-0005-0000-0000-000098230000}"/>
    <cellStyle name="Обычный 10 2 3 6" xfId="2886" xr:uid="{00000000-0005-0000-0000-000099230000}"/>
    <cellStyle name="Обычный 10 2 3 6 2" xfId="17563" xr:uid="{00000000-0005-0000-0000-00009A230000}"/>
    <cellStyle name="Обычный 10 2 3 6 3" xfId="9752" xr:uid="{00000000-0005-0000-0000-00009B230000}"/>
    <cellStyle name="Обычный 10 2 3 6 4" xfId="7934" xr:uid="{00000000-0005-0000-0000-00009C230000}"/>
    <cellStyle name="Обычный 10 2 3 7" xfId="12261" xr:uid="{00000000-0005-0000-0000-00009D230000}"/>
    <cellStyle name="Обычный 10 2 3 8" xfId="14106" xr:uid="{00000000-0005-0000-0000-00009E230000}"/>
    <cellStyle name="Обычный 10 2 3 9" xfId="15920" xr:uid="{00000000-0005-0000-0000-00009F230000}"/>
    <cellStyle name="Обычный 10 2 4" xfId="2480" xr:uid="{00000000-0005-0000-0000-0000A0230000}"/>
    <cellStyle name="Обычный 10 2 4 10" xfId="8053" xr:uid="{00000000-0005-0000-0000-0000A1230000}"/>
    <cellStyle name="Обычный 10 2 4 11" xfId="6120" xr:uid="{00000000-0005-0000-0000-0000A2230000}"/>
    <cellStyle name="Обычный 10 2 4 12" xfId="20583" xr:uid="{00000000-0005-0000-0000-0000A3230000}"/>
    <cellStyle name="Обычный 10 2 4 2" xfId="2602" xr:uid="{00000000-0005-0000-0000-0000A4230000}"/>
    <cellStyle name="Обычный 10 2 4 2 2" xfId="2744" xr:uid="{00000000-0005-0000-0000-0000A5230000}"/>
    <cellStyle name="Обычный 10 2 4 2 2 2" xfId="4656" xr:uid="{00000000-0005-0000-0000-0000A6230000}"/>
    <cellStyle name="Обычный 10 2 4 2 2 2 2" xfId="18679" xr:uid="{00000000-0005-0000-0000-0000A7230000}"/>
    <cellStyle name="Обычный 10 2 4 2 2 2 3" xfId="11361" xr:uid="{00000000-0005-0000-0000-0000A8230000}"/>
    <cellStyle name="Обычный 10 2 4 2 2 3" xfId="13565" xr:uid="{00000000-0005-0000-0000-0000A9230000}"/>
    <cellStyle name="Обычный 10 2 4 2 2 4" xfId="15410" xr:uid="{00000000-0005-0000-0000-0000AA230000}"/>
    <cellStyle name="Обычный 10 2 4 2 2 5" xfId="17037" xr:uid="{00000000-0005-0000-0000-0000AB230000}"/>
    <cellStyle name="Обычный 10 2 4 2 2 6" xfId="9159" xr:uid="{00000000-0005-0000-0000-0000AC230000}"/>
    <cellStyle name="Обычный 10 2 4 2 2 7" xfId="7429" xr:uid="{00000000-0005-0000-0000-0000AD230000}"/>
    <cellStyle name="Обычный 10 2 4 2 3" xfId="5118" xr:uid="{00000000-0005-0000-0000-0000AE230000}"/>
    <cellStyle name="Обычный 10 2 4 2 3 2" xfId="11818" xr:uid="{00000000-0005-0000-0000-0000AF230000}"/>
    <cellStyle name="Обычный 10 2 4 2 3 2 2" xfId="19135" xr:uid="{00000000-0005-0000-0000-0000B0230000}"/>
    <cellStyle name="Обычный 10 2 4 2 3 3" xfId="14022" xr:uid="{00000000-0005-0000-0000-0000B1230000}"/>
    <cellStyle name="Обычный 10 2 4 2 3 4" xfId="15867" xr:uid="{00000000-0005-0000-0000-0000B2230000}"/>
    <cellStyle name="Обычный 10 2 4 2 3 5" xfId="17493" xr:uid="{00000000-0005-0000-0000-0000B3230000}"/>
    <cellStyle name="Обычный 10 2 4 2 3 6" xfId="9616" xr:uid="{00000000-0005-0000-0000-0000B4230000}"/>
    <cellStyle name="Обычный 10 2 4 2 3 7" xfId="7885" xr:uid="{00000000-0005-0000-0000-0000B5230000}"/>
    <cellStyle name="Обычный 10 2 4 2 4" xfId="2968" xr:uid="{00000000-0005-0000-0000-0000B6230000}"/>
    <cellStyle name="Обычный 10 2 4 2 4 2" xfId="17632" xr:uid="{00000000-0005-0000-0000-0000B7230000}"/>
    <cellStyle name="Обычный 10 2 4 2 4 3" xfId="9835" xr:uid="{00000000-0005-0000-0000-0000B8230000}"/>
    <cellStyle name="Обычный 10 2 4 2 4 4" xfId="8003" xr:uid="{00000000-0005-0000-0000-0000B9230000}"/>
    <cellStyle name="Обычный 10 2 4 2 5" xfId="12335" xr:uid="{00000000-0005-0000-0000-0000BA230000}"/>
    <cellStyle name="Обычный 10 2 4 2 6" xfId="14180" xr:uid="{00000000-0005-0000-0000-0000BB230000}"/>
    <cellStyle name="Обычный 10 2 4 2 7" xfId="16294" xr:uid="{00000000-0005-0000-0000-0000BC230000}"/>
    <cellStyle name="Обычный 10 2 4 2 8" xfId="8417" xr:uid="{00000000-0005-0000-0000-0000BD230000}"/>
    <cellStyle name="Обычный 10 2 4 2 9" xfId="6683" xr:uid="{00000000-0005-0000-0000-0000BE230000}"/>
    <cellStyle name="Обычный 10 2 4 3" xfId="2693" xr:uid="{00000000-0005-0000-0000-0000BF230000}"/>
    <cellStyle name="Обычный 10 2 4 3 2" xfId="4692" xr:uid="{00000000-0005-0000-0000-0000C0230000}"/>
    <cellStyle name="Обычный 10 2 4 3 2 2" xfId="11397" xr:uid="{00000000-0005-0000-0000-0000C1230000}"/>
    <cellStyle name="Обычный 10 2 4 3 2 2 2" xfId="18715" xr:uid="{00000000-0005-0000-0000-0000C2230000}"/>
    <cellStyle name="Обычный 10 2 4 3 2 3" xfId="13601" xr:uid="{00000000-0005-0000-0000-0000C3230000}"/>
    <cellStyle name="Обычный 10 2 4 3 2 4" xfId="15446" xr:uid="{00000000-0005-0000-0000-0000C4230000}"/>
    <cellStyle name="Обычный 10 2 4 3 2 5" xfId="17073" xr:uid="{00000000-0005-0000-0000-0000C5230000}"/>
    <cellStyle name="Обычный 10 2 4 3 2 6" xfId="9195" xr:uid="{00000000-0005-0000-0000-0000C6230000}"/>
    <cellStyle name="Обычный 10 2 4 3 2 7" xfId="7465" xr:uid="{00000000-0005-0000-0000-0000C7230000}"/>
    <cellStyle name="Обычный 10 2 4 3 3" xfId="3945" xr:uid="{00000000-0005-0000-0000-0000C8230000}"/>
    <cellStyle name="Обычный 10 2 4 3 3 2" xfId="17973" xr:uid="{00000000-0005-0000-0000-0000C9230000}"/>
    <cellStyle name="Обычный 10 2 4 3 3 3" xfId="10655" xr:uid="{00000000-0005-0000-0000-0000CA230000}"/>
    <cellStyle name="Обычный 10 2 4 3 4" xfId="12859" xr:uid="{00000000-0005-0000-0000-0000CB230000}"/>
    <cellStyle name="Обычный 10 2 4 3 5" xfId="14704" xr:uid="{00000000-0005-0000-0000-0000CC230000}"/>
    <cellStyle name="Обычный 10 2 4 3 6" xfId="16331" xr:uid="{00000000-0005-0000-0000-0000CD230000}"/>
    <cellStyle name="Обычный 10 2 4 3 7" xfId="8453" xr:uid="{00000000-0005-0000-0000-0000CE230000}"/>
    <cellStyle name="Обычный 10 2 4 3 8" xfId="6723" xr:uid="{00000000-0005-0000-0000-0000CF230000}"/>
    <cellStyle name="Обычный 10 2 4 4" xfId="4293" xr:uid="{00000000-0005-0000-0000-0000D0230000}"/>
    <cellStyle name="Обычный 10 2 4 4 2" xfId="10998" xr:uid="{00000000-0005-0000-0000-0000D1230000}"/>
    <cellStyle name="Обычный 10 2 4 4 2 2" xfId="18316" xr:uid="{00000000-0005-0000-0000-0000D2230000}"/>
    <cellStyle name="Обычный 10 2 4 4 3" xfId="13202" xr:uid="{00000000-0005-0000-0000-0000D3230000}"/>
    <cellStyle name="Обычный 10 2 4 4 4" xfId="15047" xr:uid="{00000000-0005-0000-0000-0000D4230000}"/>
    <cellStyle name="Обычный 10 2 4 4 5" xfId="16674" xr:uid="{00000000-0005-0000-0000-0000D5230000}"/>
    <cellStyle name="Обычный 10 2 4 4 6" xfId="8796" xr:uid="{00000000-0005-0000-0000-0000D6230000}"/>
    <cellStyle name="Обычный 10 2 4 4 7" xfId="7066" xr:uid="{00000000-0005-0000-0000-0000D7230000}"/>
    <cellStyle name="Обычный 10 2 4 5" xfId="5067" xr:uid="{00000000-0005-0000-0000-0000D8230000}"/>
    <cellStyle name="Обычный 10 2 4 5 2" xfId="11767" xr:uid="{00000000-0005-0000-0000-0000D9230000}"/>
    <cellStyle name="Обычный 10 2 4 5 2 2" xfId="19083" xr:uid="{00000000-0005-0000-0000-0000DA230000}"/>
    <cellStyle name="Обычный 10 2 4 5 3" xfId="13971" xr:uid="{00000000-0005-0000-0000-0000DB230000}"/>
    <cellStyle name="Обычный 10 2 4 5 4" xfId="15816" xr:uid="{00000000-0005-0000-0000-0000DC230000}"/>
    <cellStyle name="Обычный 10 2 4 5 5" xfId="17441" xr:uid="{00000000-0005-0000-0000-0000DD230000}"/>
    <cellStyle name="Обычный 10 2 4 5 6" xfId="9565" xr:uid="{00000000-0005-0000-0000-0000DE230000}"/>
    <cellStyle name="Обычный 10 2 4 5 7" xfId="7833" xr:uid="{00000000-0005-0000-0000-0000DF230000}"/>
    <cellStyle name="Обычный 10 2 4 6" xfId="2904" xr:uid="{00000000-0005-0000-0000-0000E0230000}"/>
    <cellStyle name="Обычный 10 2 4 6 2" xfId="17580" xr:uid="{00000000-0005-0000-0000-0000E1230000}"/>
    <cellStyle name="Обычный 10 2 4 6 3" xfId="9773" xr:uid="{00000000-0005-0000-0000-0000E2230000}"/>
    <cellStyle name="Обычный 10 2 4 6 4" xfId="7951" xr:uid="{00000000-0005-0000-0000-0000E3230000}"/>
    <cellStyle name="Обычный 10 2 4 7" xfId="12278" xr:uid="{00000000-0005-0000-0000-0000E4230000}"/>
    <cellStyle name="Обычный 10 2 4 8" xfId="14123" xr:uid="{00000000-0005-0000-0000-0000E5230000}"/>
    <cellStyle name="Обычный 10 2 4 9" xfId="15921" xr:uid="{00000000-0005-0000-0000-0000E6230000}"/>
    <cellStyle name="Обычный 10 2 5" xfId="2569" xr:uid="{00000000-0005-0000-0000-0000E7230000}"/>
    <cellStyle name="Обычный 10 2 5 2" xfId="2711" xr:uid="{00000000-0005-0000-0000-0000E8230000}"/>
    <cellStyle name="Обычный 10 2 5 2 2" xfId="4633" xr:uid="{00000000-0005-0000-0000-0000E9230000}"/>
    <cellStyle name="Обычный 10 2 5 2 2 2" xfId="18656" xr:uid="{00000000-0005-0000-0000-0000EA230000}"/>
    <cellStyle name="Обычный 10 2 5 2 2 3" xfId="11338" xr:uid="{00000000-0005-0000-0000-0000EB230000}"/>
    <cellStyle name="Обычный 10 2 5 2 3" xfId="13542" xr:uid="{00000000-0005-0000-0000-0000EC230000}"/>
    <cellStyle name="Обычный 10 2 5 2 4" xfId="15387" xr:uid="{00000000-0005-0000-0000-0000ED230000}"/>
    <cellStyle name="Обычный 10 2 5 2 5" xfId="17014" xr:uid="{00000000-0005-0000-0000-0000EE230000}"/>
    <cellStyle name="Обычный 10 2 5 2 6" xfId="9136" xr:uid="{00000000-0005-0000-0000-0000EF230000}"/>
    <cellStyle name="Обычный 10 2 5 2 7" xfId="7406" xr:uid="{00000000-0005-0000-0000-0000F0230000}"/>
    <cellStyle name="Обычный 10 2 5 3" xfId="5085" xr:uid="{00000000-0005-0000-0000-0000F1230000}"/>
    <cellStyle name="Обычный 10 2 5 3 2" xfId="11785" xr:uid="{00000000-0005-0000-0000-0000F2230000}"/>
    <cellStyle name="Обычный 10 2 5 3 2 2" xfId="19102" xr:uid="{00000000-0005-0000-0000-0000F3230000}"/>
    <cellStyle name="Обычный 10 2 5 3 3" xfId="13989" xr:uid="{00000000-0005-0000-0000-0000F4230000}"/>
    <cellStyle name="Обычный 10 2 5 3 4" xfId="15834" xr:uid="{00000000-0005-0000-0000-0000F5230000}"/>
    <cellStyle name="Обычный 10 2 5 3 5" xfId="17460" xr:uid="{00000000-0005-0000-0000-0000F6230000}"/>
    <cellStyle name="Обычный 10 2 5 3 6" xfId="9583" xr:uid="{00000000-0005-0000-0000-0000F7230000}"/>
    <cellStyle name="Обычный 10 2 5 3 7" xfId="7852" xr:uid="{00000000-0005-0000-0000-0000F8230000}"/>
    <cellStyle name="Обычный 10 2 5 4" xfId="2935" xr:uid="{00000000-0005-0000-0000-0000F9230000}"/>
    <cellStyle name="Обычный 10 2 5 4 2" xfId="17599" xr:uid="{00000000-0005-0000-0000-0000FA230000}"/>
    <cellStyle name="Обычный 10 2 5 4 3" xfId="9802" xr:uid="{00000000-0005-0000-0000-0000FB230000}"/>
    <cellStyle name="Обычный 10 2 5 4 4" xfId="7970" xr:uid="{00000000-0005-0000-0000-0000FC230000}"/>
    <cellStyle name="Обычный 10 2 5 5" xfId="12302" xr:uid="{00000000-0005-0000-0000-0000FD230000}"/>
    <cellStyle name="Обычный 10 2 5 6" xfId="14147" xr:uid="{00000000-0005-0000-0000-0000FE230000}"/>
    <cellStyle name="Обычный 10 2 5 7" xfId="16271" xr:uid="{00000000-0005-0000-0000-0000FF230000}"/>
    <cellStyle name="Обычный 10 2 5 8" xfId="8394" xr:uid="{00000000-0005-0000-0000-000000240000}"/>
    <cellStyle name="Обычный 10 2 5 9" xfId="6660" xr:uid="{00000000-0005-0000-0000-000001240000}"/>
    <cellStyle name="Обычный 10 2 6" xfId="2658" xr:uid="{00000000-0005-0000-0000-000002240000}"/>
    <cellStyle name="Обычный 10 2 6 2" xfId="4687" xr:uid="{00000000-0005-0000-0000-000003240000}"/>
    <cellStyle name="Обычный 10 2 6 2 2" xfId="11392" xr:uid="{00000000-0005-0000-0000-000004240000}"/>
    <cellStyle name="Обычный 10 2 6 2 2 2" xfId="18710" xr:uid="{00000000-0005-0000-0000-000005240000}"/>
    <cellStyle name="Обычный 10 2 6 2 3" xfId="13596" xr:uid="{00000000-0005-0000-0000-000006240000}"/>
    <cellStyle name="Обычный 10 2 6 2 4" xfId="15441" xr:uid="{00000000-0005-0000-0000-000007240000}"/>
    <cellStyle name="Обычный 10 2 6 2 5" xfId="17068" xr:uid="{00000000-0005-0000-0000-000008240000}"/>
    <cellStyle name="Обычный 10 2 6 2 6" xfId="9190" xr:uid="{00000000-0005-0000-0000-000009240000}"/>
    <cellStyle name="Обычный 10 2 6 2 7" xfId="7460" xr:uid="{00000000-0005-0000-0000-00000A240000}"/>
    <cellStyle name="Обычный 10 2 6 3" xfId="3940" xr:uid="{00000000-0005-0000-0000-00000B240000}"/>
    <cellStyle name="Обычный 10 2 6 3 2" xfId="17968" xr:uid="{00000000-0005-0000-0000-00000C240000}"/>
    <cellStyle name="Обычный 10 2 6 3 3" xfId="10650" xr:uid="{00000000-0005-0000-0000-00000D240000}"/>
    <cellStyle name="Обычный 10 2 6 4" xfId="12854" xr:uid="{00000000-0005-0000-0000-00000E240000}"/>
    <cellStyle name="Обычный 10 2 6 5" xfId="14699" xr:uid="{00000000-0005-0000-0000-00000F240000}"/>
    <cellStyle name="Обычный 10 2 6 6" xfId="16326" xr:uid="{00000000-0005-0000-0000-000010240000}"/>
    <cellStyle name="Обычный 10 2 6 7" xfId="8448" xr:uid="{00000000-0005-0000-0000-000011240000}"/>
    <cellStyle name="Обычный 10 2 6 8" xfId="6718" xr:uid="{00000000-0005-0000-0000-000012240000}"/>
    <cellStyle name="Обычный 10 2 7" xfId="4288" xr:uid="{00000000-0005-0000-0000-000013240000}"/>
    <cellStyle name="Обычный 10 2 7 2" xfId="10993" xr:uid="{00000000-0005-0000-0000-000014240000}"/>
    <cellStyle name="Обычный 10 2 7 2 2" xfId="18311" xr:uid="{00000000-0005-0000-0000-000015240000}"/>
    <cellStyle name="Обычный 10 2 7 3" xfId="13197" xr:uid="{00000000-0005-0000-0000-000016240000}"/>
    <cellStyle name="Обычный 10 2 7 4" xfId="15042" xr:uid="{00000000-0005-0000-0000-000017240000}"/>
    <cellStyle name="Обычный 10 2 7 5" xfId="16669" xr:uid="{00000000-0005-0000-0000-000018240000}"/>
    <cellStyle name="Обычный 10 2 7 6" xfId="8791" xr:uid="{00000000-0005-0000-0000-000019240000}"/>
    <cellStyle name="Обычный 10 2 7 7" xfId="7061" xr:uid="{00000000-0005-0000-0000-00001A240000}"/>
    <cellStyle name="Обычный 10 2 8" xfId="5031" xr:uid="{00000000-0005-0000-0000-00001B240000}"/>
    <cellStyle name="Обычный 10 2 8 2" xfId="11733" xr:uid="{00000000-0005-0000-0000-00001C240000}"/>
    <cellStyle name="Обычный 10 2 8 2 2" xfId="19049" xr:uid="{00000000-0005-0000-0000-00001D240000}"/>
    <cellStyle name="Обычный 10 2 8 3" xfId="13937" xr:uid="{00000000-0005-0000-0000-00001E240000}"/>
    <cellStyle name="Обычный 10 2 8 4" xfId="15782" xr:uid="{00000000-0005-0000-0000-00001F240000}"/>
    <cellStyle name="Обычный 10 2 8 5" xfId="17407" xr:uid="{00000000-0005-0000-0000-000020240000}"/>
    <cellStyle name="Обычный 10 2 8 6" xfId="9531" xr:uid="{00000000-0005-0000-0000-000021240000}"/>
    <cellStyle name="Обычный 10 2 8 7" xfId="7799" xr:uid="{00000000-0005-0000-0000-000022240000}"/>
    <cellStyle name="Обычный 10 2 9" xfId="2841" xr:uid="{00000000-0005-0000-0000-000023240000}"/>
    <cellStyle name="Обычный 10 2 9 2" xfId="17534" xr:uid="{00000000-0005-0000-0000-000024240000}"/>
    <cellStyle name="Обычный 10 2 9 3" xfId="9702" xr:uid="{00000000-0005-0000-0000-000025240000}"/>
    <cellStyle name="Обычный 10 2 9 4" xfId="7916" xr:uid="{00000000-0005-0000-0000-000026240000}"/>
    <cellStyle name="Обычный 11" xfId="242" xr:uid="{00000000-0005-0000-0000-000027240000}"/>
    <cellStyle name="Обычный 11 2" xfId="1921" xr:uid="{00000000-0005-0000-0000-000028240000}"/>
    <cellStyle name="Обычный 11 2 2" xfId="20950" xr:uid="{00000000-0005-0000-0000-000029240000}"/>
    <cellStyle name="Обычный 12" xfId="311" xr:uid="{00000000-0005-0000-0000-00002A240000}"/>
    <cellStyle name="Обычный 12 2" xfId="1922" xr:uid="{00000000-0005-0000-0000-00002B240000}"/>
    <cellStyle name="Обычный 13" xfId="319" xr:uid="{00000000-0005-0000-0000-00002C240000}"/>
    <cellStyle name="Обычный 13 2" xfId="1923" xr:uid="{00000000-0005-0000-0000-00002D240000}"/>
    <cellStyle name="Обычный 13 2 2" xfId="3233" xr:uid="{00000000-0005-0000-0000-00002E240000}"/>
    <cellStyle name="Обычный 13 2 3" xfId="2460" xr:uid="{00000000-0005-0000-0000-00002F240000}"/>
    <cellStyle name="Обычный 13 3" xfId="3054" xr:uid="{00000000-0005-0000-0000-000030240000}"/>
    <cellStyle name="Обычный 14" xfId="320" xr:uid="{00000000-0005-0000-0000-000031240000}"/>
    <cellStyle name="Обычный 14 10" xfId="14086" xr:uid="{00000000-0005-0000-0000-000032240000}"/>
    <cellStyle name="Обычный 14 11" xfId="15922" xr:uid="{00000000-0005-0000-0000-000033240000}"/>
    <cellStyle name="Обычный 14 12" xfId="8054" xr:uid="{00000000-0005-0000-0000-000034240000}"/>
    <cellStyle name="Обычный 14 13" xfId="6121" xr:uid="{00000000-0005-0000-0000-000035240000}"/>
    <cellStyle name="Обычный 14 14" xfId="20584" xr:uid="{00000000-0005-0000-0000-000036240000}"/>
    <cellStyle name="Обычный 14 2" xfId="329" xr:uid="{00000000-0005-0000-0000-000037240000}"/>
    <cellStyle name="Обычный 14 2 10" xfId="8055" xr:uid="{00000000-0005-0000-0000-000038240000}"/>
    <cellStyle name="Обычный 14 2 11" xfId="6122" xr:uid="{00000000-0005-0000-0000-000039240000}"/>
    <cellStyle name="Обычный 14 2 12" xfId="20585" xr:uid="{00000000-0005-0000-0000-00003A240000}"/>
    <cellStyle name="Обычный 14 2 2" xfId="2592" xr:uid="{00000000-0005-0000-0000-00003B240000}"/>
    <cellStyle name="Обычный 14 2 2 10" xfId="6514" xr:uid="{00000000-0005-0000-0000-00003C240000}"/>
    <cellStyle name="Обычный 14 2 2 11" xfId="20826" xr:uid="{00000000-0005-0000-0000-00003D240000}"/>
    <cellStyle name="Обычный 14 2 2 2" xfId="2734" xr:uid="{00000000-0005-0000-0000-00003E240000}"/>
    <cellStyle name="Обычный 14 2 2 2 2" xfId="4903" xr:uid="{00000000-0005-0000-0000-00003F240000}"/>
    <cellStyle name="Обычный 14 2 2 2 2 2" xfId="11608" xr:uid="{00000000-0005-0000-0000-000040240000}"/>
    <cellStyle name="Обычный 14 2 2 2 2 2 2" xfId="18926" xr:uid="{00000000-0005-0000-0000-000041240000}"/>
    <cellStyle name="Обычный 14 2 2 2 2 3" xfId="13812" xr:uid="{00000000-0005-0000-0000-000042240000}"/>
    <cellStyle name="Обычный 14 2 2 2 2 4" xfId="15657" xr:uid="{00000000-0005-0000-0000-000043240000}"/>
    <cellStyle name="Обычный 14 2 2 2 2 5" xfId="17284" xr:uid="{00000000-0005-0000-0000-000044240000}"/>
    <cellStyle name="Обычный 14 2 2 2 2 6" xfId="9406" xr:uid="{00000000-0005-0000-0000-000045240000}"/>
    <cellStyle name="Обычный 14 2 2 2 2 7" xfId="7676" xr:uid="{00000000-0005-0000-0000-000046240000}"/>
    <cellStyle name="Обычный 14 2 2 2 3" xfId="4156" xr:uid="{00000000-0005-0000-0000-000047240000}"/>
    <cellStyle name="Обычный 14 2 2 2 3 2" xfId="18184" xr:uid="{00000000-0005-0000-0000-000048240000}"/>
    <cellStyle name="Обычный 14 2 2 2 3 3" xfId="10866" xr:uid="{00000000-0005-0000-0000-000049240000}"/>
    <cellStyle name="Обычный 14 2 2 2 4" xfId="13070" xr:uid="{00000000-0005-0000-0000-00004A240000}"/>
    <cellStyle name="Обычный 14 2 2 2 5" xfId="14915" xr:uid="{00000000-0005-0000-0000-00004B240000}"/>
    <cellStyle name="Обычный 14 2 2 2 6" xfId="16542" xr:uid="{00000000-0005-0000-0000-00004C240000}"/>
    <cellStyle name="Обычный 14 2 2 2 7" xfId="8664" xr:uid="{00000000-0005-0000-0000-00004D240000}"/>
    <cellStyle name="Обычный 14 2 2 2 8" xfId="6934" xr:uid="{00000000-0005-0000-0000-00004E240000}"/>
    <cellStyle name="Обычный 14 2 2 3" xfId="4508" xr:uid="{00000000-0005-0000-0000-00004F240000}"/>
    <cellStyle name="Обычный 14 2 2 3 2" xfId="11213" xr:uid="{00000000-0005-0000-0000-000050240000}"/>
    <cellStyle name="Обычный 14 2 2 3 2 2" xfId="18531" xr:uid="{00000000-0005-0000-0000-000051240000}"/>
    <cellStyle name="Обычный 14 2 2 3 3" xfId="13417" xr:uid="{00000000-0005-0000-0000-000052240000}"/>
    <cellStyle name="Обычный 14 2 2 3 4" xfId="15262" xr:uid="{00000000-0005-0000-0000-000053240000}"/>
    <cellStyle name="Обычный 14 2 2 3 5" xfId="16889" xr:uid="{00000000-0005-0000-0000-000054240000}"/>
    <cellStyle name="Обычный 14 2 2 3 6" xfId="9011" xr:uid="{00000000-0005-0000-0000-000055240000}"/>
    <cellStyle name="Обычный 14 2 2 3 7" xfId="7281" xr:uid="{00000000-0005-0000-0000-000056240000}"/>
    <cellStyle name="Обычный 14 2 2 4" xfId="5108" xr:uid="{00000000-0005-0000-0000-000057240000}"/>
    <cellStyle name="Обычный 14 2 2 4 2" xfId="11808" xr:uid="{00000000-0005-0000-0000-000058240000}"/>
    <cellStyle name="Обычный 14 2 2 4 2 2" xfId="19125" xr:uid="{00000000-0005-0000-0000-000059240000}"/>
    <cellStyle name="Обычный 14 2 2 4 3" xfId="14012" xr:uid="{00000000-0005-0000-0000-00005A240000}"/>
    <cellStyle name="Обычный 14 2 2 4 4" xfId="15857" xr:uid="{00000000-0005-0000-0000-00005B240000}"/>
    <cellStyle name="Обычный 14 2 2 4 5" xfId="17483" xr:uid="{00000000-0005-0000-0000-00005C240000}"/>
    <cellStyle name="Обычный 14 2 2 4 6" xfId="9606" xr:uid="{00000000-0005-0000-0000-00005D240000}"/>
    <cellStyle name="Обычный 14 2 2 4 7" xfId="7875" xr:uid="{00000000-0005-0000-0000-00005E240000}"/>
    <cellStyle name="Обычный 14 2 2 5" xfId="2958" xr:uid="{00000000-0005-0000-0000-00005F240000}"/>
    <cellStyle name="Обычный 14 2 2 5 2" xfId="17622" xr:uid="{00000000-0005-0000-0000-000060240000}"/>
    <cellStyle name="Обычный 14 2 2 5 3" xfId="9825" xr:uid="{00000000-0005-0000-0000-000061240000}"/>
    <cellStyle name="Обычный 14 2 2 5 4" xfId="7993" xr:uid="{00000000-0005-0000-0000-000062240000}"/>
    <cellStyle name="Обычный 14 2 2 6" xfId="12325" xr:uid="{00000000-0005-0000-0000-000063240000}"/>
    <cellStyle name="Обычный 14 2 2 7" xfId="14170" xr:uid="{00000000-0005-0000-0000-000064240000}"/>
    <cellStyle name="Обычный 14 2 2 8" xfId="16145" xr:uid="{00000000-0005-0000-0000-000065240000}"/>
    <cellStyle name="Обычный 14 2 2 9" xfId="8269" xr:uid="{00000000-0005-0000-0000-000066240000}"/>
    <cellStyle name="Обычный 14 2 3" xfId="2682" xr:uid="{00000000-0005-0000-0000-000067240000}"/>
    <cellStyle name="Обычный 14 2 3 2" xfId="4694" xr:uid="{00000000-0005-0000-0000-000068240000}"/>
    <cellStyle name="Обычный 14 2 3 2 2" xfId="11399" xr:uid="{00000000-0005-0000-0000-000069240000}"/>
    <cellStyle name="Обычный 14 2 3 2 2 2" xfId="18717" xr:uid="{00000000-0005-0000-0000-00006A240000}"/>
    <cellStyle name="Обычный 14 2 3 2 3" xfId="13603" xr:uid="{00000000-0005-0000-0000-00006B240000}"/>
    <cellStyle name="Обычный 14 2 3 2 4" xfId="15448" xr:uid="{00000000-0005-0000-0000-00006C240000}"/>
    <cellStyle name="Обычный 14 2 3 2 5" xfId="17075" xr:uid="{00000000-0005-0000-0000-00006D240000}"/>
    <cellStyle name="Обычный 14 2 3 2 6" xfId="9197" xr:uid="{00000000-0005-0000-0000-00006E240000}"/>
    <cellStyle name="Обычный 14 2 3 2 7" xfId="7467" xr:uid="{00000000-0005-0000-0000-00006F240000}"/>
    <cellStyle name="Обычный 14 2 3 3" xfId="3947" xr:uid="{00000000-0005-0000-0000-000070240000}"/>
    <cellStyle name="Обычный 14 2 3 3 2" xfId="17975" xr:uid="{00000000-0005-0000-0000-000071240000}"/>
    <cellStyle name="Обычный 14 2 3 3 3" xfId="10657" xr:uid="{00000000-0005-0000-0000-000072240000}"/>
    <cellStyle name="Обычный 14 2 3 4" xfId="12861" xr:uid="{00000000-0005-0000-0000-000073240000}"/>
    <cellStyle name="Обычный 14 2 3 5" xfId="14706" xr:uid="{00000000-0005-0000-0000-000074240000}"/>
    <cellStyle name="Обычный 14 2 3 6" xfId="16333" xr:uid="{00000000-0005-0000-0000-000075240000}"/>
    <cellStyle name="Обычный 14 2 3 7" xfId="8455" xr:uid="{00000000-0005-0000-0000-000076240000}"/>
    <cellStyle name="Обычный 14 2 3 8" xfId="6725" xr:uid="{00000000-0005-0000-0000-000077240000}"/>
    <cellStyle name="Обычный 14 2 4" xfId="4295" xr:uid="{00000000-0005-0000-0000-000078240000}"/>
    <cellStyle name="Обычный 14 2 4 2" xfId="11000" xr:uid="{00000000-0005-0000-0000-000079240000}"/>
    <cellStyle name="Обычный 14 2 4 2 2" xfId="18318" xr:uid="{00000000-0005-0000-0000-00007A240000}"/>
    <cellStyle name="Обычный 14 2 4 3" xfId="13204" xr:uid="{00000000-0005-0000-0000-00007B240000}"/>
    <cellStyle name="Обычный 14 2 4 4" xfId="15049" xr:uid="{00000000-0005-0000-0000-00007C240000}"/>
    <cellStyle name="Обычный 14 2 4 5" xfId="16676" xr:uid="{00000000-0005-0000-0000-00007D240000}"/>
    <cellStyle name="Обычный 14 2 4 6" xfId="8798" xr:uid="{00000000-0005-0000-0000-00007E240000}"/>
    <cellStyle name="Обычный 14 2 4 7" xfId="7068" xr:uid="{00000000-0005-0000-0000-00007F240000}"/>
    <cellStyle name="Обычный 14 2 5" xfId="5056" xr:uid="{00000000-0005-0000-0000-000080240000}"/>
    <cellStyle name="Обычный 14 2 5 2" xfId="11756" xr:uid="{00000000-0005-0000-0000-000081240000}"/>
    <cellStyle name="Обычный 14 2 5 2 2" xfId="19072" xr:uid="{00000000-0005-0000-0000-000082240000}"/>
    <cellStyle name="Обычный 14 2 5 3" xfId="13960" xr:uid="{00000000-0005-0000-0000-000083240000}"/>
    <cellStyle name="Обычный 14 2 5 4" xfId="15805" xr:uid="{00000000-0005-0000-0000-000084240000}"/>
    <cellStyle name="Обычный 14 2 5 5" xfId="17430" xr:uid="{00000000-0005-0000-0000-000085240000}"/>
    <cellStyle name="Обычный 14 2 5 6" xfId="9554" xr:uid="{00000000-0005-0000-0000-000086240000}"/>
    <cellStyle name="Обычный 14 2 5 7" xfId="7822" xr:uid="{00000000-0005-0000-0000-000087240000}"/>
    <cellStyle name="Обычный 14 2 6" xfId="2892" xr:uid="{00000000-0005-0000-0000-000088240000}"/>
    <cellStyle name="Обычный 14 2 6 2" xfId="17569" xr:uid="{00000000-0005-0000-0000-000089240000}"/>
    <cellStyle name="Обычный 14 2 6 3" xfId="9758" xr:uid="{00000000-0005-0000-0000-00008A240000}"/>
    <cellStyle name="Обычный 14 2 6 4" xfId="7940" xr:uid="{00000000-0005-0000-0000-00008B240000}"/>
    <cellStyle name="Обычный 14 2 7" xfId="2461" xr:uid="{00000000-0005-0000-0000-00008C240000}"/>
    <cellStyle name="Обычный 14 2 7 2" xfId="12267" xr:uid="{00000000-0005-0000-0000-00008D240000}"/>
    <cellStyle name="Обычный 14 2 8" xfId="14112" xr:uid="{00000000-0005-0000-0000-00008E240000}"/>
    <cellStyle name="Обычный 14 2 9" xfId="15923" xr:uid="{00000000-0005-0000-0000-00008F240000}"/>
    <cellStyle name="Обычный 14 3" xfId="1924" xr:uid="{00000000-0005-0000-0000-000090240000}"/>
    <cellStyle name="Обычный 14 3 10" xfId="8056" xr:uid="{00000000-0005-0000-0000-000091240000}"/>
    <cellStyle name="Обычный 14 3 11" xfId="6123" xr:uid="{00000000-0005-0000-0000-000092240000}"/>
    <cellStyle name="Обычный 14 3 12" xfId="20586" xr:uid="{00000000-0005-0000-0000-000093240000}"/>
    <cellStyle name="Обычный 14 3 2" xfId="2610" xr:uid="{00000000-0005-0000-0000-000094240000}"/>
    <cellStyle name="Обычный 14 3 2 2" xfId="2752" xr:uid="{00000000-0005-0000-0000-000095240000}"/>
    <cellStyle name="Обычный 14 3 2 2 2" xfId="4664" xr:uid="{00000000-0005-0000-0000-000096240000}"/>
    <cellStyle name="Обычный 14 3 2 2 2 2" xfId="11369" xr:uid="{00000000-0005-0000-0000-000097240000}"/>
    <cellStyle name="Обычный 14 3 2 2 2 2 2" xfId="18687" xr:uid="{00000000-0005-0000-0000-000098240000}"/>
    <cellStyle name="Обычный 14 3 2 2 2 3" xfId="13573" xr:uid="{00000000-0005-0000-0000-000099240000}"/>
    <cellStyle name="Обычный 14 3 2 2 2 4" xfId="15418" xr:uid="{00000000-0005-0000-0000-00009A240000}"/>
    <cellStyle name="Обычный 14 3 2 2 2 5" xfId="17045" xr:uid="{00000000-0005-0000-0000-00009B240000}"/>
    <cellStyle name="Обычный 14 3 2 2 2 6" xfId="9167" xr:uid="{00000000-0005-0000-0000-00009C240000}"/>
    <cellStyle name="Обычный 14 3 2 2 2 7" xfId="7437" xr:uid="{00000000-0005-0000-0000-00009D240000}"/>
    <cellStyle name="Обычный 14 3 2 2 3" xfId="3897" xr:uid="{00000000-0005-0000-0000-00009E240000}"/>
    <cellStyle name="Обычный 14 3 2 2 3 2" xfId="17952" xr:uid="{00000000-0005-0000-0000-00009F240000}"/>
    <cellStyle name="Обычный 14 3 2 2 3 3" xfId="10627" xr:uid="{00000000-0005-0000-0000-0000A0240000}"/>
    <cellStyle name="Обычный 14 3 2 2 4" xfId="12835" xr:uid="{00000000-0005-0000-0000-0000A1240000}"/>
    <cellStyle name="Обычный 14 3 2 2 5" xfId="14680" xr:uid="{00000000-0005-0000-0000-0000A2240000}"/>
    <cellStyle name="Обычный 14 3 2 2 6" xfId="16302" xr:uid="{00000000-0005-0000-0000-0000A3240000}"/>
    <cellStyle name="Обычный 14 3 2 2 7" xfId="8425" xr:uid="{00000000-0005-0000-0000-0000A4240000}"/>
    <cellStyle name="Обычный 14 3 2 2 8" xfId="6691" xr:uid="{00000000-0005-0000-0000-0000A5240000}"/>
    <cellStyle name="Обычный 14 3 2 3" xfId="5126" xr:uid="{00000000-0005-0000-0000-0000A6240000}"/>
    <cellStyle name="Обычный 14 3 2 3 2" xfId="11826" xr:uid="{00000000-0005-0000-0000-0000A7240000}"/>
    <cellStyle name="Обычный 14 3 2 3 2 2" xfId="19143" xr:uid="{00000000-0005-0000-0000-0000A8240000}"/>
    <cellStyle name="Обычный 14 3 2 3 3" xfId="14030" xr:uid="{00000000-0005-0000-0000-0000A9240000}"/>
    <cellStyle name="Обычный 14 3 2 3 4" xfId="15875" xr:uid="{00000000-0005-0000-0000-0000AA240000}"/>
    <cellStyle name="Обычный 14 3 2 3 5" xfId="17501" xr:uid="{00000000-0005-0000-0000-0000AB240000}"/>
    <cellStyle name="Обычный 14 3 2 3 6" xfId="9624" xr:uid="{00000000-0005-0000-0000-0000AC240000}"/>
    <cellStyle name="Обычный 14 3 2 3 7" xfId="7893" xr:uid="{00000000-0005-0000-0000-0000AD240000}"/>
    <cellStyle name="Обычный 14 3 2 4" xfId="3234" xr:uid="{00000000-0005-0000-0000-0000AE240000}"/>
    <cellStyle name="Обычный 14 3 2 4 2" xfId="17640" xr:uid="{00000000-0005-0000-0000-0000AF240000}"/>
    <cellStyle name="Обычный 14 3 2 4 3" xfId="10336" xr:uid="{00000000-0005-0000-0000-0000B0240000}"/>
    <cellStyle name="Обычный 14 3 2 4 4" xfId="8011" xr:uid="{00000000-0005-0000-0000-0000B1240000}"/>
    <cellStyle name="Обычный 14 3 2 5" xfId="2976" xr:uid="{00000000-0005-0000-0000-0000B2240000}"/>
    <cellStyle name="Обычный 14 3 2 5 2" xfId="9843" xr:uid="{00000000-0005-0000-0000-0000B3240000}"/>
    <cellStyle name="Обычный 14 3 2 6" xfId="12343" xr:uid="{00000000-0005-0000-0000-0000B4240000}"/>
    <cellStyle name="Обычный 14 3 2 7" xfId="14188" xr:uid="{00000000-0005-0000-0000-0000B5240000}"/>
    <cellStyle name="Обычный 14 3 3" xfId="2701" xr:uid="{00000000-0005-0000-0000-0000B6240000}"/>
    <cellStyle name="Обычный 14 3 3 2" xfId="4695" xr:uid="{00000000-0005-0000-0000-0000B7240000}"/>
    <cellStyle name="Обычный 14 3 3 2 2" xfId="11400" xr:uid="{00000000-0005-0000-0000-0000B8240000}"/>
    <cellStyle name="Обычный 14 3 3 2 2 2" xfId="18718" xr:uid="{00000000-0005-0000-0000-0000B9240000}"/>
    <cellStyle name="Обычный 14 3 3 2 3" xfId="13604" xr:uid="{00000000-0005-0000-0000-0000BA240000}"/>
    <cellStyle name="Обычный 14 3 3 2 4" xfId="15449" xr:uid="{00000000-0005-0000-0000-0000BB240000}"/>
    <cellStyle name="Обычный 14 3 3 2 5" xfId="17076" xr:uid="{00000000-0005-0000-0000-0000BC240000}"/>
    <cellStyle name="Обычный 14 3 3 2 6" xfId="9198" xr:uid="{00000000-0005-0000-0000-0000BD240000}"/>
    <cellStyle name="Обычный 14 3 3 2 7" xfId="7468" xr:uid="{00000000-0005-0000-0000-0000BE240000}"/>
    <cellStyle name="Обычный 14 3 3 3" xfId="3948" xr:uid="{00000000-0005-0000-0000-0000BF240000}"/>
    <cellStyle name="Обычный 14 3 3 3 2" xfId="17976" xr:uid="{00000000-0005-0000-0000-0000C0240000}"/>
    <cellStyle name="Обычный 14 3 3 3 3" xfId="10658" xr:uid="{00000000-0005-0000-0000-0000C1240000}"/>
    <cellStyle name="Обычный 14 3 3 4" xfId="12862" xr:uid="{00000000-0005-0000-0000-0000C2240000}"/>
    <cellStyle name="Обычный 14 3 3 5" xfId="14707" xr:uid="{00000000-0005-0000-0000-0000C3240000}"/>
    <cellStyle name="Обычный 14 3 3 6" xfId="16334" xr:uid="{00000000-0005-0000-0000-0000C4240000}"/>
    <cellStyle name="Обычный 14 3 3 7" xfId="8456" xr:uid="{00000000-0005-0000-0000-0000C5240000}"/>
    <cellStyle name="Обычный 14 3 3 8" xfId="6726" xr:uid="{00000000-0005-0000-0000-0000C6240000}"/>
    <cellStyle name="Обычный 14 3 4" xfId="4296" xr:uid="{00000000-0005-0000-0000-0000C7240000}"/>
    <cellStyle name="Обычный 14 3 4 2" xfId="11001" xr:uid="{00000000-0005-0000-0000-0000C8240000}"/>
    <cellStyle name="Обычный 14 3 4 2 2" xfId="18319" xr:uid="{00000000-0005-0000-0000-0000C9240000}"/>
    <cellStyle name="Обычный 14 3 4 3" xfId="13205" xr:uid="{00000000-0005-0000-0000-0000CA240000}"/>
    <cellStyle name="Обычный 14 3 4 4" xfId="15050" xr:uid="{00000000-0005-0000-0000-0000CB240000}"/>
    <cellStyle name="Обычный 14 3 4 5" xfId="16677" xr:uid="{00000000-0005-0000-0000-0000CC240000}"/>
    <cellStyle name="Обычный 14 3 4 6" xfId="8799" xr:uid="{00000000-0005-0000-0000-0000CD240000}"/>
    <cellStyle name="Обычный 14 3 4 7" xfId="7069" xr:uid="{00000000-0005-0000-0000-0000CE240000}"/>
    <cellStyle name="Обычный 14 3 5" xfId="5075" xr:uid="{00000000-0005-0000-0000-0000CF240000}"/>
    <cellStyle name="Обычный 14 3 5 2" xfId="11775" xr:uid="{00000000-0005-0000-0000-0000D0240000}"/>
    <cellStyle name="Обычный 14 3 5 2 2" xfId="19091" xr:uid="{00000000-0005-0000-0000-0000D1240000}"/>
    <cellStyle name="Обычный 14 3 5 3" xfId="13979" xr:uid="{00000000-0005-0000-0000-0000D2240000}"/>
    <cellStyle name="Обычный 14 3 5 4" xfId="15824" xr:uid="{00000000-0005-0000-0000-0000D3240000}"/>
    <cellStyle name="Обычный 14 3 5 5" xfId="17449" xr:uid="{00000000-0005-0000-0000-0000D4240000}"/>
    <cellStyle name="Обычный 14 3 5 6" xfId="9573" xr:uid="{00000000-0005-0000-0000-0000D5240000}"/>
    <cellStyle name="Обычный 14 3 5 7" xfId="7841" xr:uid="{00000000-0005-0000-0000-0000D6240000}"/>
    <cellStyle name="Обычный 14 3 6" xfId="2912" xr:uid="{00000000-0005-0000-0000-0000D7240000}"/>
    <cellStyle name="Обычный 14 3 6 2" xfId="17588" xr:uid="{00000000-0005-0000-0000-0000D8240000}"/>
    <cellStyle name="Обычный 14 3 6 3" xfId="9781" xr:uid="{00000000-0005-0000-0000-0000D9240000}"/>
    <cellStyle name="Обычный 14 3 6 4" xfId="7959" xr:uid="{00000000-0005-0000-0000-0000DA240000}"/>
    <cellStyle name="Обычный 14 3 7" xfId="2488" xr:uid="{00000000-0005-0000-0000-0000DB240000}"/>
    <cellStyle name="Обычный 14 3 7 2" xfId="12286" xr:uid="{00000000-0005-0000-0000-0000DC240000}"/>
    <cellStyle name="Обычный 14 3 8" xfId="14131" xr:uid="{00000000-0005-0000-0000-0000DD240000}"/>
    <cellStyle name="Обычный 14 3 9" xfId="15924" xr:uid="{00000000-0005-0000-0000-0000DE240000}"/>
    <cellStyle name="Обычный 14 4" xfId="2159" xr:uid="{00000000-0005-0000-0000-0000DF240000}"/>
    <cellStyle name="Обычный 14 4 2" xfId="2719" xr:uid="{00000000-0005-0000-0000-0000E0240000}"/>
    <cellStyle name="Обычный 14 4 2 10" xfId="20865" xr:uid="{00000000-0005-0000-0000-0000E1240000}"/>
    <cellStyle name="Обычный 14 4 2 2" xfId="4195" xr:uid="{00000000-0005-0000-0000-0000E2240000}"/>
    <cellStyle name="Обычный 14 4 2 2 2" xfId="4942" xr:uid="{00000000-0005-0000-0000-0000E3240000}"/>
    <cellStyle name="Обычный 14 4 2 2 2 2" xfId="11647" xr:uid="{00000000-0005-0000-0000-0000E4240000}"/>
    <cellStyle name="Обычный 14 4 2 2 2 2 2" xfId="18965" xr:uid="{00000000-0005-0000-0000-0000E5240000}"/>
    <cellStyle name="Обычный 14 4 2 2 2 3" xfId="13851" xr:uid="{00000000-0005-0000-0000-0000E6240000}"/>
    <cellStyle name="Обычный 14 4 2 2 2 4" xfId="15696" xr:uid="{00000000-0005-0000-0000-0000E7240000}"/>
    <cellStyle name="Обычный 14 4 2 2 2 5" xfId="17323" xr:uid="{00000000-0005-0000-0000-0000E8240000}"/>
    <cellStyle name="Обычный 14 4 2 2 2 6" xfId="9445" xr:uid="{00000000-0005-0000-0000-0000E9240000}"/>
    <cellStyle name="Обычный 14 4 2 2 2 7" xfId="7715" xr:uid="{00000000-0005-0000-0000-0000EA240000}"/>
    <cellStyle name="Обычный 14 4 2 2 3" xfId="10905" xr:uid="{00000000-0005-0000-0000-0000EB240000}"/>
    <cellStyle name="Обычный 14 4 2 2 3 2" xfId="18223" xr:uid="{00000000-0005-0000-0000-0000EC240000}"/>
    <cellStyle name="Обычный 14 4 2 2 4" xfId="13109" xr:uid="{00000000-0005-0000-0000-0000ED240000}"/>
    <cellStyle name="Обычный 14 4 2 2 5" xfId="14954" xr:uid="{00000000-0005-0000-0000-0000EE240000}"/>
    <cellStyle name="Обычный 14 4 2 2 6" xfId="16581" xr:uid="{00000000-0005-0000-0000-0000EF240000}"/>
    <cellStyle name="Обычный 14 4 2 2 7" xfId="8703" xr:uid="{00000000-0005-0000-0000-0000F0240000}"/>
    <cellStyle name="Обычный 14 4 2 2 8" xfId="6973" xr:uid="{00000000-0005-0000-0000-0000F1240000}"/>
    <cellStyle name="Обычный 14 4 2 3" xfId="4547" xr:uid="{00000000-0005-0000-0000-0000F2240000}"/>
    <cellStyle name="Обычный 14 4 2 3 2" xfId="11252" xr:uid="{00000000-0005-0000-0000-0000F3240000}"/>
    <cellStyle name="Обычный 14 4 2 3 2 2" xfId="18570" xr:uid="{00000000-0005-0000-0000-0000F4240000}"/>
    <cellStyle name="Обычный 14 4 2 3 3" xfId="13456" xr:uid="{00000000-0005-0000-0000-0000F5240000}"/>
    <cellStyle name="Обычный 14 4 2 3 4" xfId="15301" xr:uid="{00000000-0005-0000-0000-0000F6240000}"/>
    <cellStyle name="Обычный 14 4 2 3 5" xfId="16928" xr:uid="{00000000-0005-0000-0000-0000F7240000}"/>
    <cellStyle name="Обычный 14 4 2 3 6" xfId="9050" xr:uid="{00000000-0005-0000-0000-0000F8240000}"/>
    <cellStyle name="Обычный 14 4 2 3 7" xfId="7320" xr:uid="{00000000-0005-0000-0000-0000F9240000}"/>
    <cellStyle name="Обычный 14 4 2 4" xfId="3512" xr:uid="{00000000-0005-0000-0000-0000FA240000}"/>
    <cellStyle name="Обычный 14 4 2 4 2" xfId="17848" xr:uid="{00000000-0005-0000-0000-0000FB240000}"/>
    <cellStyle name="Обычный 14 4 2 4 3" xfId="10481" xr:uid="{00000000-0005-0000-0000-0000FC240000}"/>
    <cellStyle name="Обычный 14 4 2 5" xfId="12723" xr:uid="{00000000-0005-0000-0000-0000FD240000}"/>
    <cellStyle name="Обычный 14 4 2 6" xfId="14568" xr:uid="{00000000-0005-0000-0000-0000FE240000}"/>
    <cellStyle name="Обычный 14 4 2 7" xfId="16184" xr:uid="{00000000-0005-0000-0000-0000FF240000}"/>
    <cellStyle name="Обычный 14 4 2 8" xfId="8308" xr:uid="{00000000-0005-0000-0000-000000250000}"/>
    <cellStyle name="Обычный 14 4 2 9" xfId="6554" xr:uid="{00000000-0005-0000-0000-000001250000}"/>
    <cellStyle name="Обычный 14 4 3" xfId="5093" xr:uid="{00000000-0005-0000-0000-000002250000}"/>
    <cellStyle name="Обычный 14 4 3 2" xfId="11793" xr:uid="{00000000-0005-0000-0000-000003250000}"/>
    <cellStyle name="Обычный 14 4 3 2 2" xfId="19110" xr:uid="{00000000-0005-0000-0000-000004250000}"/>
    <cellStyle name="Обычный 14 4 3 3" xfId="13997" xr:uid="{00000000-0005-0000-0000-000005250000}"/>
    <cellStyle name="Обычный 14 4 3 4" xfId="15842" xr:uid="{00000000-0005-0000-0000-000006250000}"/>
    <cellStyle name="Обычный 14 4 3 5" xfId="17468" xr:uid="{00000000-0005-0000-0000-000007250000}"/>
    <cellStyle name="Обычный 14 4 3 6" xfId="9591" xr:uid="{00000000-0005-0000-0000-000008250000}"/>
    <cellStyle name="Обычный 14 4 3 7" xfId="7860" xr:uid="{00000000-0005-0000-0000-000009250000}"/>
    <cellStyle name="Обычный 14 4 4" xfId="3055" xr:uid="{00000000-0005-0000-0000-00000A250000}"/>
    <cellStyle name="Обычный 14 4 4 2" xfId="17607" xr:uid="{00000000-0005-0000-0000-00000B250000}"/>
    <cellStyle name="Обычный 14 4 4 3" xfId="10110" xr:uid="{00000000-0005-0000-0000-00000C250000}"/>
    <cellStyle name="Обычный 14 4 4 4" xfId="7978" xr:uid="{00000000-0005-0000-0000-00000D250000}"/>
    <cellStyle name="Обычный 14 4 5" xfId="2943" xr:uid="{00000000-0005-0000-0000-00000E250000}"/>
    <cellStyle name="Обычный 14 4 5 2" xfId="9810" xr:uid="{00000000-0005-0000-0000-00000F250000}"/>
    <cellStyle name="Обычный 14 4 6" xfId="2577" xr:uid="{00000000-0005-0000-0000-000010250000}"/>
    <cellStyle name="Обычный 14 4 6 2" xfId="12310" xr:uid="{00000000-0005-0000-0000-000011250000}"/>
    <cellStyle name="Обычный 14 4 7" xfId="14155" xr:uid="{00000000-0005-0000-0000-000012250000}"/>
    <cellStyle name="Обычный 14 5" xfId="2666" xr:uid="{00000000-0005-0000-0000-000013250000}"/>
    <cellStyle name="Обычный 14 5 2" xfId="4693" xr:uid="{00000000-0005-0000-0000-000014250000}"/>
    <cellStyle name="Обычный 14 5 2 2" xfId="11398" xr:uid="{00000000-0005-0000-0000-000015250000}"/>
    <cellStyle name="Обычный 14 5 2 2 2" xfId="18716" xr:uid="{00000000-0005-0000-0000-000016250000}"/>
    <cellStyle name="Обычный 14 5 2 3" xfId="13602" xr:uid="{00000000-0005-0000-0000-000017250000}"/>
    <cellStyle name="Обычный 14 5 2 4" xfId="15447" xr:uid="{00000000-0005-0000-0000-000018250000}"/>
    <cellStyle name="Обычный 14 5 2 5" xfId="17074" xr:uid="{00000000-0005-0000-0000-000019250000}"/>
    <cellStyle name="Обычный 14 5 2 6" xfId="9196" xr:uid="{00000000-0005-0000-0000-00001A250000}"/>
    <cellStyle name="Обычный 14 5 2 7" xfId="7466" xr:uid="{00000000-0005-0000-0000-00001B250000}"/>
    <cellStyle name="Обычный 14 5 3" xfId="3946" xr:uid="{00000000-0005-0000-0000-00001C250000}"/>
    <cellStyle name="Обычный 14 5 3 2" xfId="17974" xr:uid="{00000000-0005-0000-0000-00001D250000}"/>
    <cellStyle name="Обычный 14 5 3 3" xfId="10656" xr:uid="{00000000-0005-0000-0000-00001E250000}"/>
    <cellStyle name="Обычный 14 5 4" xfId="12860" xr:uid="{00000000-0005-0000-0000-00001F250000}"/>
    <cellStyle name="Обычный 14 5 5" xfId="14705" xr:uid="{00000000-0005-0000-0000-000020250000}"/>
    <cellStyle name="Обычный 14 5 6" xfId="16332" xr:uid="{00000000-0005-0000-0000-000021250000}"/>
    <cellStyle name="Обычный 14 5 7" xfId="8454" xr:uid="{00000000-0005-0000-0000-000022250000}"/>
    <cellStyle name="Обычный 14 5 8" xfId="6724" xr:uid="{00000000-0005-0000-0000-000023250000}"/>
    <cellStyle name="Обычный 14 6" xfId="4294" xr:uid="{00000000-0005-0000-0000-000024250000}"/>
    <cellStyle name="Обычный 14 6 2" xfId="10999" xr:uid="{00000000-0005-0000-0000-000025250000}"/>
    <cellStyle name="Обычный 14 6 2 2" xfId="18317" xr:uid="{00000000-0005-0000-0000-000026250000}"/>
    <cellStyle name="Обычный 14 6 3" xfId="13203" xr:uid="{00000000-0005-0000-0000-000027250000}"/>
    <cellStyle name="Обычный 14 6 4" xfId="15048" xr:uid="{00000000-0005-0000-0000-000028250000}"/>
    <cellStyle name="Обычный 14 6 5" xfId="16675" xr:uid="{00000000-0005-0000-0000-000029250000}"/>
    <cellStyle name="Обычный 14 6 6" xfId="8797" xr:uid="{00000000-0005-0000-0000-00002A250000}"/>
    <cellStyle name="Обычный 14 6 7" xfId="7067" xr:uid="{00000000-0005-0000-0000-00002B250000}"/>
    <cellStyle name="Обычный 14 7" xfId="5039" xr:uid="{00000000-0005-0000-0000-00002C250000}"/>
    <cellStyle name="Обычный 14 7 2" xfId="11741" xr:uid="{00000000-0005-0000-0000-00002D250000}"/>
    <cellStyle name="Обычный 14 7 2 2" xfId="19057" xr:uid="{00000000-0005-0000-0000-00002E250000}"/>
    <cellStyle name="Обычный 14 7 3" xfId="13945" xr:uid="{00000000-0005-0000-0000-00002F250000}"/>
    <cellStyle name="Обычный 14 7 4" xfId="15790" xr:uid="{00000000-0005-0000-0000-000030250000}"/>
    <cellStyle name="Обычный 14 7 5" xfId="17415" xr:uid="{00000000-0005-0000-0000-000031250000}"/>
    <cellStyle name="Обычный 14 7 6" xfId="9539" xr:uid="{00000000-0005-0000-0000-000032250000}"/>
    <cellStyle name="Обычный 14 7 7" xfId="7807" xr:uid="{00000000-0005-0000-0000-000033250000}"/>
    <cellStyle name="Обычный 14 8" xfId="2851" xr:uid="{00000000-0005-0000-0000-000034250000}"/>
    <cellStyle name="Обычный 14 8 2" xfId="17542" xr:uid="{00000000-0005-0000-0000-000035250000}"/>
    <cellStyle name="Обычный 14 8 3" xfId="9711" xr:uid="{00000000-0005-0000-0000-000036250000}"/>
    <cellStyle name="Обычный 14 8 4" xfId="7924" xr:uid="{00000000-0005-0000-0000-000037250000}"/>
    <cellStyle name="Обычный 14 9" xfId="2329" xr:uid="{00000000-0005-0000-0000-000038250000}"/>
    <cellStyle name="Обычный 14 9 2" xfId="12241" xr:uid="{00000000-0005-0000-0000-000039250000}"/>
    <cellStyle name="Обычный 15" xfId="322" xr:uid="{00000000-0005-0000-0000-00003A250000}"/>
    <cellStyle name="Обычный 15 2" xfId="1925" xr:uid="{00000000-0005-0000-0000-00003B250000}"/>
    <cellStyle name="Обычный 15 2 2" xfId="3235" xr:uid="{00000000-0005-0000-0000-00003C250000}"/>
    <cellStyle name="Обычный 15 2 3" xfId="2463" xr:uid="{00000000-0005-0000-0000-00003D250000}"/>
    <cellStyle name="Обычный 15 3" xfId="3056" xr:uid="{00000000-0005-0000-0000-00003E250000}"/>
    <cellStyle name="Обычный 16" xfId="230" xr:uid="{00000000-0005-0000-0000-00003F250000}"/>
    <cellStyle name="Обычный 16 2" xfId="330" xr:uid="{00000000-0005-0000-0000-000040250000}"/>
    <cellStyle name="Обычный 16 2 2" xfId="3407" xr:uid="{00000000-0005-0000-0000-000041250000}"/>
    <cellStyle name="Обычный 16 2 2 10" xfId="20825" xr:uid="{00000000-0005-0000-0000-000042250000}"/>
    <cellStyle name="Обычный 16 2 2 11" xfId="20990" xr:uid="{D9F08751-BBFF-4A5D-BD62-D7F44C6B2BCC}"/>
    <cellStyle name="Обычный 16 2 2 2" xfId="4155" xr:uid="{00000000-0005-0000-0000-000043250000}"/>
    <cellStyle name="Обычный 16 2 2 2 2" xfId="4902" xr:uid="{00000000-0005-0000-0000-000044250000}"/>
    <cellStyle name="Обычный 16 2 2 2 2 2" xfId="11607" xr:uid="{00000000-0005-0000-0000-000045250000}"/>
    <cellStyle name="Обычный 16 2 2 2 2 2 2" xfId="18925" xr:uid="{00000000-0005-0000-0000-000046250000}"/>
    <cellStyle name="Обычный 16 2 2 2 2 3" xfId="13811" xr:uid="{00000000-0005-0000-0000-000047250000}"/>
    <cellStyle name="Обычный 16 2 2 2 2 4" xfId="15656" xr:uid="{00000000-0005-0000-0000-000048250000}"/>
    <cellStyle name="Обычный 16 2 2 2 2 5" xfId="17283" xr:uid="{00000000-0005-0000-0000-000049250000}"/>
    <cellStyle name="Обычный 16 2 2 2 2 6" xfId="9405" xr:uid="{00000000-0005-0000-0000-00004A250000}"/>
    <cellStyle name="Обычный 16 2 2 2 2 7" xfId="7675" xr:uid="{00000000-0005-0000-0000-00004B250000}"/>
    <cellStyle name="Обычный 16 2 2 2 3" xfId="10865" xr:uid="{00000000-0005-0000-0000-00004C250000}"/>
    <cellStyle name="Обычный 16 2 2 2 3 2" xfId="18183" xr:uid="{00000000-0005-0000-0000-00004D250000}"/>
    <cellStyle name="Обычный 16 2 2 2 4" xfId="13069" xr:uid="{00000000-0005-0000-0000-00004E250000}"/>
    <cellStyle name="Обычный 16 2 2 2 5" xfId="14914" xr:uid="{00000000-0005-0000-0000-00004F250000}"/>
    <cellStyle name="Обычный 16 2 2 2 6" xfId="16541" xr:uid="{00000000-0005-0000-0000-000050250000}"/>
    <cellStyle name="Обычный 16 2 2 2 7" xfId="8663" xr:uid="{00000000-0005-0000-0000-000051250000}"/>
    <cellStyle name="Обычный 16 2 2 2 8" xfId="6933" xr:uid="{00000000-0005-0000-0000-000052250000}"/>
    <cellStyle name="Обычный 16 2 2 3" xfId="4507" xr:uid="{00000000-0005-0000-0000-000053250000}"/>
    <cellStyle name="Обычный 16 2 2 3 2" xfId="11212" xr:uid="{00000000-0005-0000-0000-000054250000}"/>
    <cellStyle name="Обычный 16 2 2 3 2 2" xfId="18530" xr:uid="{00000000-0005-0000-0000-000055250000}"/>
    <cellStyle name="Обычный 16 2 2 3 3" xfId="13416" xr:uid="{00000000-0005-0000-0000-000056250000}"/>
    <cellStyle name="Обычный 16 2 2 3 4" xfId="15261" xr:uid="{00000000-0005-0000-0000-000057250000}"/>
    <cellStyle name="Обычный 16 2 2 3 5" xfId="16888" xr:uid="{00000000-0005-0000-0000-000058250000}"/>
    <cellStyle name="Обычный 16 2 2 3 6" xfId="9010" xr:uid="{00000000-0005-0000-0000-000059250000}"/>
    <cellStyle name="Обычный 16 2 2 3 7" xfId="7280" xr:uid="{00000000-0005-0000-0000-00005A250000}"/>
    <cellStyle name="Обычный 16 2 2 4" xfId="10434" xr:uid="{00000000-0005-0000-0000-00005B250000}"/>
    <cellStyle name="Обычный 16 2 2 4 2" xfId="17809" xr:uid="{00000000-0005-0000-0000-00005C250000}"/>
    <cellStyle name="Обычный 16 2 2 5" xfId="12684" xr:uid="{00000000-0005-0000-0000-00005D250000}"/>
    <cellStyle name="Обычный 16 2 2 6" xfId="14529" xr:uid="{00000000-0005-0000-0000-00005E250000}"/>
    <cellStyle name="Обычный 16 2 2 7" xfId="16144" xr:uid="{00000000-0005-0000-0000-00005F250000}"/>
    <cellStyle name="Обычный 16 2 2 8" xfId="8268" xr:uid="{00000000-0005-0000-0000-000060250000}"/>
    <cellStyle name="Обычный 16 2 2 9" xfId="6513" xr:uid="{00000000-0005-0000-0000-000061250000}"/>
    <cellStyle name="Обычный 16 2 3" xfId="3181" xr:uid="{00000000-0005-0000-0000-000062250000}"/>
    <cellStyle name="Обычный 16 2 3 10" xfId="20691" xr:uid="{00000000-0005-0000-0000-000063250000}"/>
    <cellStyle name="Обычный 16 2 3 2" xfId="4018" xr:uid="{00000000-0005-0000-0000-000064250000}"/>
    <cellStyle name="Обычный 16 2 3 2 2" xfId="4765" xr:uid="{00000000-0005-0000-0000-000065250000}"/>
    <cellStyle name="Обычный 16 2 3 2 2 2" xfId="11470" xr:uid="{00000000-0005-0000-0000-000066250000}"/>
    <cellStyle name="Обычный 16 2 3 2 2 2 2" xfId="18788" xr:uid="{00000000-0005-0000-0000-000067250000}"/>
    <cellStyle name="Обычный 16 2 3 2 2 3" xfId="13674" xr:uid="{00000000-0005-0000-0000-000068250000}"/>
    <cellStyle name="Обычный 16 2 3 2 2 4" xfId="15519" xr:uid="{00000000-0005-0000-0000-000069250000}"/>
    <cellStyle name="Обычный 16 2 3 2 2 5" xfId="17146" xr:uid="{00000000-0005-0000-0000-00006A250000}"/>
    <cellStyle name="Обычный 16 2 3 2 2 6" xfId="9268" xr:uid="{00000000-0005-0000-0000-00006B250000}"/>
    <cellStyle name="Обычный 16 2 3 2 2 7" xfId="7538" xr:uid="{00000000-0005-0000-0000-00006C250000}"/>
    <cellStyle name="Обычный 16 2 3 2 3" xfId="10728" xr:uid="{00000000-0005-0000-0000-00006D250000}"/>
    <cellStyle name="Обычный 16 2 3 2 3 2" xfId="18046" xr:uid="{00000000-0005-0000-0000-00006E250000}"/>
    <cellStyle name="Обычный 16 2 3 2 4" xfId="12932" xr:uid="{00000000-0005-0000-0000-00006F250000}"/>
    <cellStyle name="Обычный 16 2 3 2 5" xfId="14777" xr:uid="{00000000-0005-0000-0000-000070250000}"/>
    <cellStyle name="Обычный 16 2 3 2 6" xfId="16404" xr:uid="{00000000-0005-0000-0000-000071250000}"/>
    <cellStyle name="Обычный 16 2 3 2 7" xfId="8526" xr:uid="{00000000-0005-0000-0000-000072250000}"/>
    <cellStyle name="Обычный 16 2 3 2 8" xfId="6796" xr:uid="{00000000-0005-0000-0000-000073250000}"/>
    <cellStyle name="Обычный 16 2 3 3" xfId="4370" xr:uid="{00000000-0005-0000-0000-000074250000}"/>
    <cellStyle name="Обычный 16 2 3 3 2" xfId="11075" xr:uid="{00000000-0005-0000-0000-000075250000}"/>
    <cellStyle name="Обычный 16 2 3 3 2 2" xfId="18393" xr:uid="{00000000-0005-0000-0000-000076250000}"/>
    <cellStyle name="Обычный 16 2 3 3 3" xfId="13279" xr:uid="{00000000-0005-0000-0000-000077250000}"/>
    <cellStyle name="Обычный 16 2 3 3 4" xfId="15124" xr:uid="{00000000-0005-0000-0000-000078250000}"/>
    <cellStyle name="Обычный 16 2 3 3 5" xfId="16751" xr:uid="{00000000-0005-0000-0000-000079250000}"/>
    <cellStyle name="Обычный 16 2 3 3 6" xfId="8873" xr:uid="{00000000-0005-0000-0000-00007A250000}"/>
    <cellStyle name="Обычный 16 2 3 3 7" xfId="7143" xr:uid="{00000000-0005-0000-0000-00007B250000}"/>
    <cellStyle name="Обычный 16 2 3 4" xfId="10215" xr:uid="{00000000-0005-0000-0000-00007C250000}"/>
    <cellStyle name="Обычный 16 2 3 4 2" xfId="17680" xr:uid="{00000000-0005-0000-0000-00007D250000}"/>
    <cellStyle name="Обычный 16 2 3 5" xfId="12555" xr:uid="{00000000-0005-0000-0000-00007E250000}"/>
    <cellStyle name="Обычный 16 2 3 6" xfId="14400" xr:uid="{00000000-0005-0000-0000-00007F250000}"/>
    <cellStyle name="Обычный 16 2 3 7" xfId="16007" xr:uid="{00000000-0005-0000-0000-000080250000}"/>
    <cellStyle name="Обычный 16 2 3 8" xfId="8131" xr:uid="{00000000-0005-0000-0000-000081250000}"/>
    <cellStyle name="Обычный 16 2 3 9" xfId="6250" xr:uid="{00000000-0005-0000-0000-000082250000}"/>
    <cellStyle name="Обычный 16 2 4" xfId="2464" xr:uid="{00000000-0005-0000-0000-000083250000}"/>
    <cellStyle name="Обычный 16 3" xfId="1926" xr:uid="{00000000-0005-0000-0000-000084250000}"/>
    <cellStyle name="Обычный 16 3 2" xfId="5040" xr:uid="{00000000-0005-0000-0000-000085250000}"/>
    <cellStyle name="Обычный 16 3 3" xfId="3057" xr:uid="{00000000-0005-0000-0000-000086250000}"/>
    <cellStyle name="Обычный 16 3 4" xfId="2368" xr:uid="{00000000-0005-0000-0000-000087250000}"/>
    <cellStyle name="Обычный 16 4" xfId="3301" xr:uid="{00000000-0005-0000-0000-000088250000}"/>
    <cellStyle name="Обычный 16 4 10" xfId="20779" xr:uid="{00000000-0005-0000-0000-000089250000}"/>
    <cellStyle name="Обычный 16 4 2" xfId="4108" xr:uid="{00000000-0005-0000-0000-00008A250000}"/>
    <cellStyle name="Обычный 16 4 2 2" xfId="4855" xr:uid="{00000000-0005-0000-0000-00008B250000}"/>
    <cellStyle name="Обычный 16 4 2 2 2" xfId="11560" xr:uid="{00000000-0005-0000-0000-00008C250000}"/>
    <cellStyle name="Обычный 16 4 2 2 2 2" xfId="18878" xr:uid="{00000000-0005-0000-0000-00008D250000}"/>
    <cellStyle name="Обычный 16 4 2 2 3" xfId="13764" xr:uid="{00000000-0005-0000-0000-00008E250000}"/>
    <cellStyle name="Обычный 16 4 2 2 4" xfId="15609" xr:uid="{00000000-0005-0000-0000-00008F250000}"/>
    <cellStyle name="Обычный 16 4 2 2 5" xfId="17236" xr:uid="{00000000-0005-0000-0000-000090250000}"/>
    <cellStyle name="Обычный 16 4 2 2 6" xfId="9358" xr:uid="{00000000-0005-0000-0000-000091250000}"/>
    <cellStyle name="Обычный 16 4 2 2 7" xfId="7628" xr:uid="{00000000-0005-0000-0000-000092250000}"/>
    <cellStyle name="Обычный 16 4 2 3" xfId="10818" xr:uid="{00000000-0005-0000-0000-000093250000}"/>
    <cellStyle name="Обычный 16 4 2 3 2" xfId="18136" xr:uid="{00000000-0005-0000-0000-000094250000}"/>
    <cellStyle name="Обычный 16 4 2 4" xfId="13022" xr:uid="{00000000-0005-0000-0000-000095250000}"/>
    <cellStyle name="Обычный 16 4 2 5" xfId="14867" xr:uid="{00000000-0005-0000-0000-000096250000}"/>
    <cellStyle name="Обычный 16 4 2 6" xfId="16494" xr:uid="{00000000-0005-0000-0000-000097250000}"/>
    <cellStyle name="Обычный 16 4 2 7" xfId="8616" xr:uid="{00000000-0005-0000-0000-000098250000}"/>
    <cellStyle name="Обычный 16 4 2 8" xfId="6886" xr:uid="{00000000-0005-0000-0000-000099250000}"/>
    <cellStyle name="Обычный 16 4 3" xfId="4460" xr:uid="{00000000-0005-0000-0000-00009A250000}"/>
    <cellStyle name="Обычный 16 4 3 2" xfId="11165" xr:uid="{00000000-0005-0000-0000-00009B250000}"/>
    <cellStyle name="Обычный 16 4 3 2 2" xfId="18483" xr:uid="{00000000-0005-0000-0000-00009C250000}"/>
    <cellStyle name="Обычный 16 4 3 3" xfId="13369" xr:uid="{00000000-0005-0000-0000-00009D250000}"/>
    <cellStyle name="Обычный 16 4 3 4" xfId="15214" xr:uid="{00000000-0005-0000-0000-00009E250000}"/>
    <cellStyle name="Обычный 16 4 3 5" xfId="16841" xr:uid="{00000000-0005-0000-0000-00009F250000}"/>
    <cellStyle name="Обычный 16 4 3 6" xfId="8963" xr:uid="{00000000-0005-0000-0000-0000A0250000}"/>
    <cellStyle name="Обычный 16 4 3 7" xfId="7233" xr:uid="{00000000-0005-0000-0000-0000A1250000}"/>
    <cellStyle name="Обычный 16 4 4" xfId="10381" xr:uid="{00000000-0005-0000-0000-0000A2250000}"/>
    <cellStyle name="Обычный 16 4 4 2" xfId="17765" xr:uid="{00000000-0005-0000-0000-0000A3250000}"/>
    <cellStyle name="Обычный 16 4 5" xfId="12640" xr:uid="{00000000-0005-0000-0000-0000A4250000}"/>
    <cellStyle name="Обычный 16 4 6" xfId="14485" xr:uid="{00000000-0005-0000-0000-0000A5250000}"/>
    <cellStyle name="Обычный 16 4 7" xfId="16097" xr:uid="{00000000-0005-0000-0000-0000A6250000}"/>
    <cellStyle name="Обычный 16 4 8" xfId="8221" xr:uid="{00000000-0005-0000-0000-0000A7250000}"/>
    <cellStyle name="Обычный 16 4 9" xfId="6465" xr:uid="{00000000-0005-0000-0000-0000A8250000}"/>
    <cellStyle name="Обычный 16 5" xfId="3160" xr:uid="{00000000-0005-0000-0000-0000A9250000}"/>
    <cellStyle name="Обычный 16 5 10" xfId="20684" xr:uid="{00000000-0005-0000-0000-0000AA250000}"/>
    <cellStyle name="Обычный 16 5 2" xfId="4007" xr:uid="{00000000-0005-0000-0000-0000AB250000}"/>
    <cellStyle name="Обычный 16 5 2 2" xfId="4754" xr:uid="{00000000-0005-0000-0000-0000AC250000}"/>
    <cellStyle name="Обычный 16 5 2 2 2" xfId="11459" xr:uid="{00000000-0005-0000-0000-0000AD250000}"/>
    <cellStyle name="Обычный 16 5 2 2 2 2" xfId="18777" xr:uid="{00000000-0005-0000-0000-0000AE250000}"/>
    <cellStyle name="Обычный 16 5 2 2 3" xfId="13663" xr:uid="{00000000-0005-0000-0000-0000AF250000}"/>
    <cellStyle name="Обычный 16 5 2 2 4" xfId="15508" xr:uid="{00000000-0005-0000-0000-0000B0250000}"/>
    <cellStyle name="Обычный 16 5 2 2 5" xfId="17135" xr:uid="{00000000-0005-0000-0000-0000B1250000}"/>
    <cellStyle name="Обычный 16 5 2 2 6" xfId="9257" xr:uid="{00000000-0005-0000-0000-0000B2250000}"/>
    <cellStyle name="Обычный 16 5 2 2 7" xfId="7527" xr:uid="{00000000-0005-0000-0000-0000B3250000}"/>
    <cellStyle name="Обычный 16 5 2 3" xfId="10717" xr:uid="{00000000-0005-0000-0000-0000B4250000}"/>
    <cellStyle name="Обычный 16 5 2 3 2" xfId="18035" xr:uid="{00000000-0005-0000-0000-0000B5250000}"/>
    <cellStyle name="Обычный 16 5 2 4" xfId="12921" xr:uid="{00000000-0005-0000-0000-0000B6250000}"/>
    <cellStyle name="Обычный 16 5 2 5" xfId="14766" xr:uid="{00000000-0005-0000-0000-0000B7250000}"/>
    <cellStyle name="Обычный 16 5 2 6" xfId="16393" xr:uid="{00000000-0005-0000-0000-0000B8250000}"/>
    <cellStyle name="Обычный 16 5 2 7" xfId="8515" xr:uid="{00000000-0005-0000-0000-0000B9250000}"/>
    <cellStyle name="Обычный 16 5 2 8" xfId="6785" xr:uid="{00000000-0005-0000-0000-0000BA250000}"/>
    <cellStyle name="Обычный 16 5 3" xfId="4359" xr:uid="{00000000-0005-0000-0000-0000BB250000}"/>
    <cellStyle name="Обычный 16 5 3 2" xfId="11064" xr:uid="{00000000-0005-0000-0000-0000BC250000}"/>
    <cellStyle name="Обычный 16 5 3 2 2" xfId="18382" xr:uid="{00000000-0005-0000-0000-0000BD250000}"/>
    <cellStyle name="Обычный 16 5 3 3" xfId="13268" xr:uid="{00000000-0005-0000-0000-0000BE250000}"/>
    <cellStyle name="Обычный 16 5 3 4" xfId="15113" xr:uid="{00000000-0005-0000-0000-0000BF250000}"/>
    <cellStyle name="Обычный 16 5 3 5" xfId="16740" xr:uid="{00000000-0005-0000-0000-0000C0250000}"/>
    <cellStyle name="Обычный 16 5 3 6" xfId="8862" xr:uid="{00000000-0005-0000-0000-0000C1250000}"/>
    <cellStyle name="Обычный 16 5 3 7" xfId="7132" xr:uid="{00000000-0005-0000-0000-0000C2250000}"/>
    <cellStyle name="Обычный 16 5 4" xfId="10199" xr:uid="{00000000-0005-0000-0000-0000C3250000}"/>
    <cellStyle name="Обычный 16 5 4 2" xfId="17669" xr:uid="{00000000-0005-0000-0000-0000C4250000}"/>
    <cellStyle name="Обычный 16 5 5" xfId="12544" xr:uid="{00000000-0005-0000-0000-0000C5250000}"/>
    <cellStyle name="Обычный 16 5 6" xfId="14389" xr:uid="{00000000-0005-0000-0000-0000C6250000}"/>
    <cellStyle name="Обычный 16 5 7" xfId="15996" xr:uid="{00000000-0005-0000-0000-0000C7250000}"/>
    <cellStyle name="Обычный 16 5 8" xfId="8120" xr:uid="{00000000-0005-0000-0000-0000C8250000}"/>
    <cellStyle name="Обычный 16 5 9" xfId="6239" xr:uid="{00000000-0005-0000-0000-0000C9250000}"/>
    <cellStyle name="Обычный 16 6" xfId="5018" xr:uid="{00000000-0005-0000-0000-0000CA250000}"/>
    <cellStyle name="Обычный 16 6 2" xfId="11722" xr:uid="{00000000-0005-0000-0000-0000CB250000}"/>
    <cellStyle name="Обычный 16 6 3" xfId="13926" xr:uid="{00000000-0005-0000-0000-0000CC250000}"/>
    <cellStyle name="Обычный 16 6 4" xfId="15771" xr:uid="{00000000-0005-0000-0000-0000CD250000}"/>
    <cellStyle name="Обычный 16 6 5" xfId="9520" xr:uid="{00000000-0005-0000-0000-0000CE250000}"/>
    <cellStyle name="Обычный 16 7" xfId="2776" xr:uid="{00000000-0005-0000-0000-0000CF250000}"/>
    <cellStyle name="Обычный 16 7 2" xfId="9649" xr:uid="{00000000-0005-0000-0000-0000D0250000}"/>
    <cellStyle name="Обычный 16 8" xfId="2266" xr:uid="{00000000-0005-0000-0000-0000D1250000}"/>
    <cellStyle name="Обычный 16 8 2" xfId="12206" xr:uid="{00000000-0005-0000-0000-0000D2250000}"/>
    <cellStyle name="Обычный 16 9" xfId="14051" xr:uid="{00000000-0005-0000-0000-0000D3250000}"/>
    <cellStyle name="Обычный 17" xfId="323" xr:uid="{00000000-0005-0000-0000-0000D4250000}"/>
    <cellStyle name="Обычный 17 2" xfId="331" xr:uid="{00000000-0005-0000-0000-0000D5250000}"/>
    <cellStyle name="Обычный 17 2 2" xfId="332" xr:uid="{00000000-0005-0000-0000-0000D6250000}"/>
    <cellStyle name="Обычный 17 2 2 10" xfId="6252" xr:uid="{00000000-0005-0000-0000-0000D7250000}"/>
    <cellStyle name="Обычный 17 2 2 11" xfId="20693" xr:uid="{00000000-0005-0000-0000-0000D8250000}"/>
    <cellStyle name="Обычный 17 2 2 2" xfId="3405" xr:uid="{00000000-0005-0000-0000-0000D9250000}"/>
    <cellStyle name="Обычный 17 2 2 2 10" xfId="20824" xr:uid="{00000000-0005-0000-0000-0000DA250000}"/>
    <cellStyle name="Обычный 17 2 2 2 2" xfId="4154" xr:uid="{00000000-0005-0000-0000-0000DB250000}"/>
    <cellStyle name="Обычный 17 2 2 2 2 2" xfId="4901" xr:uid="{00000000-0005-0000-0000-0000DC250000}"/>
    <cellStyle name="Обычный 17 2 2 2 2 2 2" xfId="11606" xr:uid="{00000000-0005-0000-0000-0000DD250000}"/>
    <cellStyle name="Обычный 17 2 2 2 2 2 2 2" xfId="18924" xr:uid="{00000000-0005-0000-0000-0000DE250000}"/>
    <cellStyle name="Обычный 17 2 2 2 2 2 3" xfId="13810" xr:uid="{00000000-0005-0000-0000-0000DF250000}"/>
    <cellStyle name="Обычный 17 2 2 2 2 2 4" xfId="15655" xr:uid="{00000000-0005-0000-0000-0000E0250000}"/>
    <cellStyle name="Обычный 17 2 2 2 2 2 5" xfId="17282" xr:uid="{00000000-0005-0000-0000-0000E1250000}"/>
    <cellStyle name="Обычный 17 2 2 2 2 2 6" xfId="9404" xr:uid="{00000000-0005-0000-0000-0000E2250000}"/>
    <cellStyle name="Обычный 17 2 2 2 2 2 7" xfId="7674" xr:uid="{00000000-0005-0000-0000-0000E3250000}"/>
    <cellStyle name="Обычный 17 2 2 2 2 3" xfId="10864" xr:uid="{00000000-0005-0000-0000-0000E4250000}"/>
    <cellStyle name="Обычный 17 2 2 2 2 3 2" xfId="18182" xr:uid="{00000000-0005-0000-0000-0000E5250000}"/>
    <cellStyle name="Обычный 17 2 2 2 2 4" xfId="13068" xr:uid="{00000000-0005-0000-0000-0000E6250000}"/>
    <cellStyle name="Обычный 17 2 2 2 2 5" xfId="14913" xr:uid="{00000000-0005-0000-0000-0000E7250000}"/>
    <cellStyle name="Обычный 17 2 2 2 2 6" xfId="16540" xr:uid="{00000000-0005-0000-0000-0000E8250000}"/>
    <cellStyle name="Обычный 17 2 2 2 2 7" xfId="8662" xr:uid="{00000000-0005-0000-0000-0000E9250000}"/>
    <cellStyle name="Обычный 17 2 2 2 2 8" xfId="6932" xr:uid="{00000000-0005-0000-0000-0000EA250000}"/>
    <cellStyle name="Обычный 17 2 2 2 3" xfId="4506" xr:uid="{00000000-0005-0000-0000-0000EB250000}"/>
    <cellStyle name="Обычный 17 2 2 2 3 2" xfId="11211" xr:uid="{00000000-0005-0000-0000-0000EC250000}"/>
    <cellStyle name="Обычный 17 2 2 2 3 2 2" xfId="18529" xr:uid="{00000000-0005-0000-0000-0000ED250000}"/>
    <cellStyle name="Обычный 17 2 2 2 3 3" xfId="13415" xr:uid="{00000000-0005-0000-0000-0000EE250000}"/>
    <cellStyle name="Обычный 17 2 2 2 3 4" xfId="15260" xr:uid="{00000000-0005-0000-0000-0000EF250000}"/>
    <cellStyle name="Обычный 17 2 2 2 3 5" xfId="16887" xr:uid="{00000000-0005-0000-0000-0000F0250000}"/>
    <cellStyle name="Обычный 17 2 2 2 3 6" xfId="9009" xr:uid="{00000000-0005-0000-0000-0000F1250000}"/>
    <cellStyle name="Обычный 17 2 2 2 3 7" xfId="7279" xr:uid="{00000000-0005-0000-0000-0000F2250000}"/>
    <cellStyle name="Обычный 17 2 2 2 4" xfId="10433" xr:uid="{00000000-0005-0000-0000-0000F3250000}"/>
    <cellStyle name="Обычный 17 2 2 2 4 2" xfId="17808" xr:uid="{00000000-0005-0000-0000-0000F4250000}"/>
    <cellStyle name="Обычный 17 2 2 2 5" xfId="12683" xr:uid="{00000000-0005-0000-0000-0000F5250000}"/>
    <cellStyle name="Обычный 17 2 2 2 6" xfId="14528" xr:uid="{00000000-0005-0000-0000-0000F6250000}"/>
    <cellStyle name="Обычный 17 2 2 2 7" xfId="16143" xr:uid="{00000000-0005-0000-0000-0000F7250000}"/>
    <cellStyle name="Обычный 17 2 2 2 8" xfId="8267" xr:uid="{00000000-0005-0000-0000-0000F8250000}"/>
    <cellStyle name="Обычный 17 2 2 2 9" xfId="6512" xr:uid="{00000000-0005-0000-0000-0000F9250000}"/>
    <cellStyle name="Обычный 17 2 2 3" xfId="4020" xr:uid="{00000000-0005-0000-0000-0000FA250000}"/>
    <cellStyle name="Обычный 17 2 2 3 2" xfId="4767" xr:uid="{00000000-0005-0000-0000-0000FB250000}"/>
    <cellStyle name="Обычный 17 2 2 3 2 2" xfId="11472" xr:uid="{00000000-0005-0000-0000-0000FC250000}"/>
    <cellStyle name="Обычный 17 2 2 3 2 2 2" xfId="18790" xr:uid="{00000000-0005-0000-0000-0000FD250000}"/>
    <cellStyle name="Обычный 17 2 2 3 2 3" xfId="13676" xr:uid="{00000000-0005-0000-0000-0000FE250000}"/>
    <cellStyle name="Обычный 17 2 2 3 2 4" xfId="15521" xr:uid="{00000000-0005-0000-0000-0000FF250000}"/>
    <cellStyle name="Обычный 17 2 2 3 2 5" xfId="17148" xr:uid="{00000000-0005-0000-0000-000000260000}"/>
    <cellStyle name="Обычный 17 2 2 3 2 6" xfId="9270" xr:uid="{00000000-0005-0000-0000-000001260000}"/>
    <cellStyle name="Обычный 17 2 2 3 2 7" xfId="7540" xr:uid="{00000000-0005-0000-0000-000002260000}"/>
    <cellStyle name="Обычный 17 2 2 3 3" xfId="10730" xr:uid="{00000000-0005-0000-0000-000003260000}"/>
    <cellStyle name="Обычный 17 2 2 3 3 2" xfId="18048" xr:uid="{00000000-0005-0000-0000-000004260000}"/>
    <cellStyle name="Обычный 17 2 2 3 4" xfId="12934" xr:uid="{00000000-0005-0000-0000-000005260000}"/>
    <cellStyle name="Обычный 17 2 2 3 5" xfId="14779" xr:uid="{00000000-0005-0000-0000-000006260000}"/>
    <cellStyle name="Обычный 17 2 2 3 6" xfId="16406" xr:uid="{00000000-0005-0000-0000-000007260000}"/>
    <cellStyle name="Обычный 17 2 2 3 7" xfId="8528" xr:uid="{00000000-0005-0000-0000-000008260000}"/>
    <cellStyle name="Обычный 17 2 2 3 8" xfId="6798" xr:uid="{00000000-0005-0000-0000-000009260000}"/>
    <cellStyle name="Обычный 17 2 2 4" xfId="4372" xr:uid="{00000000-0005-0000-0000-00000A260000}"/>
    <cellStyle name="Обычный 17 2 2 4 2" xfId="11077" xr:uid="{00000000-0005-0000-0000-00000B260000}"/>
    <cellStyle name="Обычный 17 2 2 4 2 2" xfId="18395" xr:uid="{00000000-0005-0000-0000-00000C260000}"/>
    <cellStyle name="Обычный 17 2 2 4 3" xfId="13281" xr:uid="{00000000-0005-0000-0000-00000D260000}"/>
    <cellStyle name="Обычный 17 2 2 4 4" xfId="15126" xr:uid="{00000000-0005-0000-0000-00000E260000}"/>
    <cellStyle name="Обычный 17 2 2 4 5" xfId="16753" xr:uid="{00000000-0005-0000-0000-00000F260000}"/>
    <cellStyle name="Обычный 17 2 2 4 6" xfId="8875" xr:uid="{00000000-0005-0000-0000-000010260000}"/>
    <cellStyle name="Обычный 17 2 2 4 7" xfId="7145" xr:uid="{00000000-0005-0000-0000-000011260000}"/>
    <cellStyle name="Обычный 17 2 2 5" xfId="3183" xr:uid="{00000000-0005-0000-0000-000012260000}"/>
    <cellStyle name="Обычный 17 2 2 5 2" xfId="17682" xr:uid="{00000000-0005-0000-0000-000013260000}"/>
    <cellStyle name="Обычный 17 2 2 5 3" xfId="10217" xr:uid="{00000000-0005-0000-0000-000014260000}"/>
    <cellStyle name="Обычный 17 2 2 6" xfId="12557" xr:uid="{00000000-0005-0000-0000-000015260000}"/>
    <cellStyle name="Обычный 17 2 2 7" xfId="14402" xr:uid="{00000000-0005-0000-0000-000016260000}"/>
    <cellStyle name="Обычный 17 2 2 8" xfId="16009" xr:uid="{00000000-0005-0000-0000-000017260000}"/>
    <cellStyle name="Обычный 17 2 2 9" xfId="8133" xr:uid="{00000000-0005-0000-0000-000018260000}"/>
    <cellStyle name="Обычный 17 2 3" xfId="3404" xr:uid="{00000000-0005-0000-0000-000019260000}"/>
    <cellStyle name="Обычный 17 2 3 10" xfId="20823" xr:uid="{00000000-0005-0000-0000-00001A260000}"/>
    <cellStyle name="Обычный 17 2 3 2" xfId="4153" xr:uid="{00000000-0005-0000-0000-00001B260000}"/>
    <cellStyle name="Обычный 17 2 3 2 2" xfId="4900" xr:uid="{00000000-0005-0000-0000-00001C260000}"/>
    <cellStyle name="Обычный 17 2 3 2 2 2" xfId="11605" xr:uid="{00000000-0005-0000-0000-00001D260000}"/>
    <cellStyle name="Обычный 17 2 3 2 2 2 2" xfId="18923" xr:uid="{00000000-0005-0000-0000-00001E260000}"/>
    <cellStyle name="Обычный 17 2 3 2 2 3" xfId="13809" xr:uid="{00000000-0005-0000-0000-00001F260000}"/>
    <cellStyle name="Обычный 17 2 3 2 2 4" xfId="15654" xr:uid="{00000000-0005-0000-0000-000020260000}"/>
    <cellStyle name="Обычный 17 2 3 2 2 5" xfId="17281" xr:uid="{00000000-0005-0000-0000-000021260000}"/>
    <cellStyle name="Обычный 17 2 3 2 2 6" xfId="9403" xr:uid="{00000000-0005-0000-0000-000022260000}"/>
    <cellStyle name="Обычный 17 2 3 2 2 7" xfId="7673" xr:uid="{00000000-0005-0000-0000-000023260000}"/>
    <cellStyle name="Обычный 17 2 3 2 3" xfId="10863" xr:uid="{00000000-0005-0000-0000-000024260000}"/>
    <cellStyle name="Обычный 17 2 3 2 3 2" xfId="18181" xr:uid="{00000000-0005-0000-0000-000025260000}"/>
    <cellStyle name="Обычный 17 2 3 2 4" xfId="13067" xr:uid="{00000000-0005-0000-0000-000026260000}"/>
    <cellStyle name="Обычный 17 2 3 2 5" xfId="14912" xr:uid="{00000000-0005-0000-0000-000027260000}"/>
    <cellStyle name="Обычный 17 2 3 2 6" xfId="16539" xr:uid="{00000000-0005-0000-0000-000028260000}"/>
    <cellStyle name="Обычный 17 2 3 2 7" xfId="8661" xr:uid="{00000000-0005-0000-0000-000029260000}"/>
    <cellStyle name="Обычный 17 2 3 2 8" xfId="6931" xr:uid="{00000000-0005-0000-0000-00002A260000}"/>
    <cellStyle name="Обычный 17 2 3 3" xfId="4505" xr:uid="{00000000-0005-0000-0000-00002B260000}"/>
    <cellStyle name="Обычный 17 2 3 3 2" xfId="11210" xr:uid="{00000000-0005-0000-0000-00002C260000}"/>
    <cellStyle name="Обычный 17 2 3 3 2 2" xfId="18528" xr:uid="{00000000-0005-0000-0000-00002D260000}"/>
    <cellStyle name="Обычный 17 2 3 3 3" xfId="13414" xr:uid="{00000000-0005-0000-0000-00002E260000}"/>
    <cellStyle name="Обычный 17 2 3 3 4" xfId="15259" xr:uid="{00000000-0005-0000-0000-00002F260000}"/>
    <cellStyle name="Обычный 17 2 3 3 5" xfId="16886" xr:uid="{00000000-0005-0000-0000-000030260000}"/>
    <cellStyle name="Обычный 17 2 3 3 6" xfId="9008" xr:uid="{00000000-0005-0000-0000-000031260000}"/>
    <cellStyle name="Обычный 17 2 3 3 7" xfId="7278" xr:uid="{00000000-0005-0000-0000-000032260000}"/>
    <cellStyle name="Обычный 17 2 3 4" xfId="10432" xr:uid="{00000000-0005-0000-0000-000033260000}"/>
    <cellStyle name="Обычный 17 2 3 4 2" xfId="17807" xr:uid="{00000000-0005-0000-0000-000034260000}"/>
    <cellStyle name="Обычный 17 2 3 5" xfId="12682" xr:uid="{00000000-0005-0000-0000-000035260000}"/>
    <cellStyle name="Обычный 17 2 3 6" xfId="14527" xr:uid="{00000000-0005-0000-0000-000036260000}"/>
    <cellStyle name="Обычный 17 2 3 7" xfId="16142" xr:uid="{00000000-0005-0000-0000-000037260000}"/>
    <cellStyle name="Обычный 17 2 3 8" xfId="8266" xr:uid="{00000000-0005-0000-0000-000038260000}"/>
    <cellStyle name="Обычный 17 2 3 9" xfId="6511" xr:uid="{00000000-0005-0000-0000-000039260000}"/>
    <cellStyle name="Обычный 17 2 4" xfId="3182" xr:uid="{00000000-0005-0000-0000-00003A260000}"/>
    <cellStyle name="Обычный 17 2 4 10" xfId="20692" xr:uid="{00000000-0005-0000-0000-00003B260000}"/>
    <cellStyle name="Обычный 17 2 4 2" xfId="4019" xr:uid="{00000000-0005-0000-0000-00003C260000}"/>
    <cellStyle name="Обычный 17 2 4 2 2" xfId="4766" xr:uid="{00000000-0005-0000-0000-00003D260000}"/>
    <cellStyle name="Обычный 17 2 4 2 2 2" xfId="11471" xr:uid="{00000000-0005-0000-0000-00003E260000}"/>
    <cellStyle name="Обычный 17 2 4 2 2 2 2" xfId="18789" xr:uid="{00000000-0005-0000-0000-00003F260000}"/>
    <cellStyle name="Обычный 17 2 4 2 2 3" xfId="13675" xr:uid="{00000000-0005-0000-0000-000040260000}"/>
    <cellStyle name="Обычный 17 2 4 2 2 4" xfId="15520" xr:uid="{00000000-0005-0000-0000-000041260000}"/>
    <cellStyle name="Обычный 17 2 4 2 2 5" xfId="17147" xr:uid="{00000000-0005-0000-0000-000042260000}"/>
    <cellStyle name="Обычный 17 2 4 2 2 6" xfId="9269" xr:uid="{00000000-0005-0000-0000-000043260000}"/>
    <cellStyle name="Обычный 17 2 4 2 2 7" xfId="7539" xr:uid="{00000000-0005-0000-0000-000044260000}"/>
    <cellStyle name="Обычный 17 2 4 2 3" xfId="10729" xr:uid="{00000000-0005-0000-0000-000045260000}"/>
    <cellStyle name="Обычный 17 2 4 2 3 2" xfId="18047" xr:uid="{00000000-0005-0000-0000-000046260000}"/>
    <cellStyle name="Обычный 17 2 4 2 4" xfId="12933" xr:uid="{00000000-0005-0000-0000-000047260000}"/>
    <cellStyle name="Обычный 17 2 4 2 5" xfId="14778" xr:uid="{00000000-0005-0000-0000-000048260000}"/>
    <cellStyle name="Обычный 17 2 4 2 6" xfId="16405" xr:uid="{00000000-0005-0000-0000-000049260000}"/>
    <cellStyle name="Обычный 17 2 4 2 7" xfId="8527" xr:uid="{00000000-0005-0000-0000-00004A260000}"/>
    <cellStyle name="Обычный 17 2 4 2 8" xfId="6797" xr:uid="{00000000-0005-0000-0000-00004B260000}"/>
    <cellStyle name="Обычный 17 2 4 3" xfId="4371" xr:uid="{00000000-0005-0000-0000-00004C260000}"/>
    <cellStyle name="Обычный 17 2 4 3 2" xfId="11076" xr:uid="{00000000-0005-0000-0000-00004D260000}"/>
    <cellStyle name="Обычный 17 2 4 3 2 2" xfId="18394" xr:uid="{00000000-0005-0000-0000-00004E260000}"/>
    <cellStyle name="Обычный 17 2 4 3 3" xfId="13280" xr:uid="{00000000-0005-0000-0000-00004F260000}"/>
    <cellStyle name="Обычный 17 2 4 3 4" xfId="15125" xr:uid="{00000000-0005-0000-0000-000050260000}"/>
    <cellStyle name="Обычный 17 2 4 3 5" xfId="16752" xr:uid="{00000000-0005-0000-0000-000051260000}"/>
    <cellStyle name="Обычный 17 2 4 3 6" xfId="8874" xr:uid="{00000000-0005-0000-0000-000052260000}"/>
    <cellStyle name="Обычный 17 2 4 3 7" xfId="7144" xr:uid="{00000000-0005-0000-0000-000053260000}"/>
    <cellStyle name="Обычный 17 2 4 4" xfId="10216" xr:uid="{00000000-0005-0000-0000-000054260000}"/>
    <cellStyle name="Обычный 17 2 4 4 2" xfId="17681" xr:uid="{00000000-0005-0000-0000-000055260000}"/>
    <cellStyle name="Обычный 17 2 4 5" xfId="12556" xr:uid="{00000000-0005-0000-0000-000056260000}"/>
    <cellStyle name="Обычный 17 2 4 6" xfId="14401" xr:uid="{00000000-0005-0000-0000-000057260000}"/>
    <cellStyle name="Обычный 17 2 4 7" xfId="16008" xr:uid="{00000000-0005-0000-0000-000058260000}"/>
    <cellStyle name="Обычный 17 2 4 8" xfId="8132" xr:uid="{00000000-0005-0000-0000-000059260000}"/>
    <cellStyle name="Обычный 17 2 4 9" xfId="6251" xr:uid="{00000000-0005-0000-0000-00005A260000}"/>
    <cellStyle name="Обычный 17 2 5" xfId="2474" xr:uid="{00000000-0005-0000-0000-00005B260000}"/>
    <cellStyle name="Обычный 17 3" xfId="333" xr:uid="{00000000-0005-0000-0000-00005C260000}"/>
    <cellStyle name="Обычный 17 3 2" xfId="3278" xr:uid="{00000000-0005-0000-0000-00005D260000}"/>
    <cellStyle name="Обычный 17 3 2 10" xfId="20767" xr:uid="{00000000-0005-0000-0000-00005E260000}"/>
    <cellStyle name="Обычный 17 3 2 2" xfId="4096" xr:uid="{00000000-0005-0000-0000-00005F260000}"/>
    <cellStyle name="Обычный 17 3 2 2 2" xfId="4843" xr:uid="{00000000-0005-0000-0000-000060260000}"/>
    <cellStyle name="Обычный 17 3 2 2 2 2" xfId="11548" xr:uid="{00000000-0005-0000-0000-000061260000}"/>
    <cellStyle name="Обычный 17 3 2 2 2 2 2" xfId="18866" xr:uid="{00000000-0005-0000-0000-000062260000}"/>
    <cellStyle name="Обычный 17 3 2 2 2 3" xfId="13752" xr:uid="{00000000-0005-0000-0000-000063260000}"/>
    <cellStyle name="Обычный 17 3 2 2 2 4" xfId="15597" xr:uid="{00000000-0005-0000-0000-000064260000}"/>
    <cellStyle name="Обычный 17 3 2 2 2 5" xfId="17224" xr:uid="{00000000-0005-0000-0000-000065260000}"/>
    <cellStyle name="Обычный 17 3 2 2 2 6" xfId="9346" xr:uid="{00000000-0005-0000-0000-000066260000}"/>
    <cellStyle name="Обычный 17 3 2 2 2 7" xfId="7616" xr:uid="{00000000-0005-0000-0000-000067260000}"/>
    <cellStyle name="Обычный 17 3 2 2 3" xfId="10806" xr:uid="{00000000-0005-0000-0000-000068260000}"/>
    <cellStyle name="Обычный 17 3 2 2 3 2" xfId="18124" xr:uid="{00000000-0005-0000-0000-000069260000}"/>
    <cellStyle name="Обычный 17 3 2 2 4" xfId="13010" xr:uid="{00000000-0005-0000-0000-00006A260000}"/>
    <cellStyle name="Обычный 17 3 2 2 5" xfId="14855" xr:uid="{00000000-0005-0000-0000-00006B260000}"/>
    <cellStyle name="Обычный 17 3 2 2 6" xfId="16482" xr:uid="{00000000-0005-0000-0000-00006C260000}"/>
    <cellStyle name="Обычный 17 3 2 2 7" xfId="8604" xr:uid="{00000000-0005-0000-0000-00006D260000}"/>
    <cellStyle name="Обычный 17 3 2 2 8" xfId="6874" xr:uid="{00000000-0005-0000-0000-00006E260000}"/>
    <cellStyle name="Обычный 17 3 2 3" xfId="4448" xr:uid="{00000000-0005-0000-0000-00006F260000}"/>
    <cellStyle name="Обычный 17 3 2 3 2" xfId="11153" xr:uid="{00000000-0005-0000-0000-000070260000}"/>
    <cellStyle name="Обычный 17 3 2 3 2 2" xfId="18471" xr:uid="{00000000-0005-0000-0000-000071260000}"/>
    <cellStyle name="Обычный 17 3 2 3 3" xfId="13357" xr:uid="{00000000-0005-0000-0000-000072260000}"/>
    <cellStyle name="Обычный 17 3 2 3 4" xfId="15202" xr:uid="{00000000-0005-0000-0000-000073260000}"/>
    <cellStyle name="Обычный 17 3 2 3 5" xfId="16829" xr:uid="{00000000-0005-0000-0000-000074260000}"/>
    <cellStyle name="Обычный 17 3 2 3 6" xfId="8951" xr:uid="{00000000-0005-0000-0000-000075260000}"/>
    <cellStyle name="Обычный 17 3 2 3 7" xfId="7221" xr:uid="{00000000-0005-0000-0000-000076260000}"/>
    <cellStyle name="Обычный 17 3 2 4" xfId="10370" xr:uid="{00000000-0005-0000-0000-000077260000}"/>
    <cellStyle name="Обычный 17 3 2 4 2" xfId="17754" xr:uid="{00000000-0005-0000-0000-000078260000}"/>
    <cellStyle name="Обычный 17 3 2 5" xfId="12629" xr:uid="{00000000-0005-0000-0000-000079260000}"/>
    <cellStyle name="Обычный 17 3 2 6" xfId="14474" xr:uid="{00000000-0005-0000-0000-00007A260000}"/>
    <cellStyle name="Обычный 17 3 2 7" xfId="16085" xr:uid="{00000000-0005-0000-0000-00007B260000}"/>
    <cellStyle name="Обычный 17 3 2 8" xfId="8209" xr:uid="{00000000-0005-0000-0000-00007C260000}"/>
    <cellStyle name="Обычный 17 3 2 9" xfId="6453" xr:uid="{00000000-0005-0000-0000-00007D260000}"/>
    <cellStyle name="Обычный 17 3 3" xfId="3184" xr:uid="{00000000-0005-0000-0000-00007E260000}"/>
    <cellStyle name="Обычный 17 3 3 10" xfId="20694" xr:uid="{00000000-0005-0000-0000-00007F260000}"/>
    <cellStyle name="Обычный 17 3 3 2" xfId="4021" xr:uid="{00000000-0005-0000-0000-000080260000}"/>
    <cellStyle name="Обычный 17 3 3 2 2" xfId="4768" xr:uid="{00000000-0005-0000-0000-000081260000}"/>
    <cellStyle name="Обычный 17 3 3 2 2 2" xfId="11473" xr:uid="{00000000-0005-0000-0000-000082260000}"/>
    <cellStyle name="Обычный 17 3 3 2 2 2 2" xfId="18791" xr:uid="{00000000-0005-0000-0000-000083260000}"/>
    <cellStyle name="Обычный 17 3 3 2 2 3" xfId="13677" xr:uid="{00000000-0005-0000-0000-000084260000}"/>
    <cellStyle name="Обычный 17 3 3 2 2 4" xfId="15522" xr:uid="{00000000-0005-0000-0000-000085260000}"/>
    <cellStyle name="Обычный 17 3 3 2 2 5" xfId="17149" xr:uid="{00000000-0005-0000-0000-000086260000}"/>
    <cellStyle name="Обычный 17 3 3 2 2 6" xfId="9271" xr:uid="{00000000-0005-0000-0000-000087260000}"/>
    <cellStyle name="Обычный 17 3 3 2 2 7" xfId="7541" xr:uid="{00000000-0005-0000-0000-000088260000}"/>
    <cellStyle name="Обычный 17 3 3 2 3" xfId="10731" xr:uid="{00000000-0005-0000-0000-000089260000}"/>
    <cellStyle name="Обычный 17 3 3 2 3 2" xfId="18049" xr:uid="{00000000-0005-0000-0000-00008A260000}"/>
    <cellStyle name="Обычный 17 3 3 2 4" xfId="12935" xr:uid="{00000000-0005-0000-0000-00008B260000}"/>
    <cellStyle name="Обычный 17 3 3 2 5" xfId="14780" xr:uid="{00000000-0005-0000-0000-00008C260000}"/>
    <cellStyle name="Обычный 17 3 3 2 6" xfId="16407" xr:uid="{00000000-0005-0000-0000-00008D260000}"/>
    <cellStyle name="Обычный 17 3 3 2 7" xfId="8529" xr:uid="{00000000-0005-0000-0000-00008E260000}"/>
    <cellStyle name="Обычный 17 3 3 2 8" xfId="6799" xr:uid="{00000000-0005-0000-0000-00008F260000}"/>
    <cellStyle name="Обычный 17 3 3 3" xfId="4373" xr:uid="{00000000-0005-0000-0000-000090260000}"/>
    <cellStyle name="Обычный 17 3 3 3 2" xfId="11078" xr:uid="{00000000-0005-0000-0000-000091260000}"/>
    <cellStyle name="Обычный 17 3 3 3 2 2" xfId="18396" xr:uid="{00000000-0005-0000-0000-000092260000}"/>
    <cellStyle name="Обычный 17 3 3 3 3" xfId="13282" xr:uid="{00000000-0005-0000-0000-000093260000}"/>
    <cellStyle name="Обычный 17 3 3 3 4" xfId="15127" xr:uid="{00000000-0005-0000-0000-000094260000}"/>
    <cellStyle name="Обычный 17 3 3 3 5" xfId="16754" xr:uid="{00000000-0005-0000-0000-000095260000}"/>
    <cellStyle name="Обычный 17 3 3 3 6" xfId="8876" xr:uid="{00000000-0005-0000-0000-000096260000}"/>
    <cellStyle name="Обычный 17 3 3 3 7" xfId="7146" xr:uid="{00000000-0005-0000-0000-000097260000}"/>
    <cellStyle name="Обычный 17 3 3 4" xfId="10218" xr:uid="{00000000-0005-0000-0000-000098260000}"/>
    <cellStyle name="Обычный 17 3 3 4 2" xfId="17683" xr:uid="{00000000-0005-0000-0000-000099260000}"/>
    <cellStyle name="Обычный 17 3 3 5" xfId="12558" xr:uid="{00000000-0005-0000-0000-00009A260000}"/>
    <cellStyle name="Обычный 17 3 3 6" xfId="14403" xr:uid="{00000000-0005-0000-0000-00009B260000}"/>
    <cellStyle name="Обычный 17 3 3 7" xfId="16010" xr:uid="{00000000-0005-0000-0000-00009C260000}"/>
    <cellStyle name="Обычный 17 3 3 8" xfId="8134" xr:uid="{00000000-0005-0000-0000-00009D260000}"/>
    <cellStyle name="Обычный 17 3 3 9" xfId="6253" xr:uid="{00000000-0005-0000-0000-00009E260000}"/>
    <cellStyle name="Обычный 17 3 4" xfId="3058" xr:uid="{00000000-0005-0000-0000-00009F260000}"/>
    <cellStyle name="Обычный 17 4" xfId="1927" xr:uid="{00000000-0005-0000-0000-0000A0260000}"/>
    <cellStyle name="Обычный 17 5" xfId="3490" xr:uid="{00000000-0005-0000-0000-0000A1260000}"/>
    <cellStyle name="Обычный 17 5 10" xfId="20856" xr:uid="{00000000-0005-0000-0000-0000A2260000}"/>
    <cellStyle name="Обычный 17 5 2" xfId="4187" xr:uid="{00000000-0005-0000-0000-0000A3260000}"/>
    <cellStyle name="Обычный 17 5 2 2" xfId="4934" xr:uid="{00000000-0005-0000-0000-0000A4260000}"/>
    <cellStyle name="Обычный 17 5 2 2 2" xfId="11639" xr:uid="{00000000-0005-0000-0000-0000A5260000}"/>
    <cellStyle name="Обычный 17 5 2 2 2 2" xfId="18957" xr:uid="{00000000-0005-0000-0000-0000A6260000}"/>
    <cellStyle name="Обычный 17 5 2 2 3" xfId="13843" xr:uid="{00000000-0005-0000-0000-0000A7260000}"/>
    <cellStyle name="Обычный 17 5 2 2 4" xfId="15688" xr:uid="{00000000-0005-0000-0000-0000A8260000}"/>
    <cellStyle name="Обычный 17 5 2 2 5" xfId="17315" xr:uid="{00000000-0005-0000-0000-0000A9260000}"/>
    <cellStyle name="Обычный 17 5 2 2 6" xfId="9437" xr:uid="{00000000-0005-0000-0000-0000AA260000}"/>
    <cellStyle name="Обычный 17 5 2 2 7" xfId="7707" xr:uid="{00000000-0005-0000-0000-0000AB260000}"/>
    <cellStyle name="Обычный 17 5 2 3" xfId="10897" xr:uid="{00000000-0005-0000-0000-0000AC260000}"/>
    <cellStyle name="Обычный 17 5 2 3 2" xfId="18215" xr:uid="{00000000-0005-0000-0000-0000AD260000}"/>
    <cellStyle name="Обычный 17 5 2 4" xfId="13101" xr:uid="{00000000-0005-0000-0000-0000AE260000}"/>
    <cellStyle name="Обычный 17 5 2 5" xfId="14946" xr:uid="{00000000-0005-0000-0000-0000AF260000}"/>
    <cellStyle name="Обычный 17 5 2 6" xfId="16573" xr:uid="{00000000-0005-0000-0000-0000B0260000}"/>
    <cellStyle name="Обычный 17 5 2 7" xfId="8695" xr:uid="{00000000-0005-0000-0000-0000B1260000}"/>
    <cellStyle name="Обычный 17 5 2 8" xfId="6965" xr:uid="{00000000-0005-0000-0000-0000B2260000}"/>
    <cellStyle name="Обычный 17 5 3" xfId="4539" xr:uid="{00000000-0005-0000-0000-0000B3260000}"/>
    <cellStyle name="Обычный 17 5 3 2" xfId="11244" xr:uid="{00000000-0005-0000-0000-0000B4260000}"/>
    <cellStyle name="Обычный 17 5 3 2 2" xfId="18562" xr:uid="{00000000-0005-0000-0000-0000B5260000}"/>
    <cellStyle name="Обычный 17 5 3 3" xfId="13448" xr:uid="{00000000-0005-0000-0000-0000B6260000}"/>
    <cellStyle name="Обычный 17 5 3 4" xfId="15293" xr:uid="{00000000-0005-0000-0000-0000B7260000}"/>
    <cellStyle name="Обычный 17 5 3 5" xfId="16920" xr:uid="{00000000-0005-0000-0000-0000B8260000}"/>
    <cellStyle name="Обычный 17 5 3 6" xfId="9042" xr:uid="{00000000-0005-0000-0000-0000B9260000}"/>
    <cellStyle name="Обычный 17 5 3 7" xfId="7312" xr:uid="{00000000-0005-0000-0000-0000BA260000}"/>
    <cellStyle name="Обычный 17 5 4" xfId="10472" xr:uid="{00000000-0005-0000-0000-0000BB260000}"/>
    <cellStyle name="Обычный 17 5 4 2" xfId="17840" xr:uid="{00000000-0005-0000-0000-0000BC260000}"/>
    <cellStyle name="Обычный 17 5 5" xfId="12715" xr:uid="{00000000-0005-0000-0000-0000BD260000}"/>
    <cellStyle name="Обычный 17 5 6" xfId="14560" xr:uid="{00000000-0005-0000-0000-0000BE260000}"/>
    <cellStyle name="Обычный 17 5 7" xfId="16176" xr:uid="{00000000-0005-0000-0000-0000BF260000}"/>
    <cellStyle name="Обычный 17 5 8" xfId="8300" xr:uid="{00000000-0005-0000-0000-0000C0260000}"/>
    <cellStyle name="Обычный 17 5 9" xfId="6545" xr:uid="{00000000-0005-0000-0000-0000C1260000}"/>
    <cellStyle name="Обычный 17 6" xfId="3178" xr:uid="{00000000-0005-0000-0000-0000C2260000}"/>
    <cellStyle name="Обычный 17 6 10" xfId="20688" xr:uid="{00000000-0005-0000-0000-0000C3260000}"/>
    <cellStyle name="Обычный 17 6 2" xfId="4015" xr:uid="{00000000-0005-0000-0000-0000C4260000}"/>
    <cellStyle name="Обычный 17 6 2 2" xfId="4762" xr:uid="{00000000-0005-0000-0000-0000C5260000}"/>
    <cellStyle name="Обычный 17 6 2 2 2" xfId="11467" xr:uid="{00000000-0005-0000-0000-0000C6260000}"/>
    <cellStyle name="Обычный 17 6 2 2 2 2" xfId="18785" xr:uid="{00000000-0005-0000-0000-0000C7260000}"/>
    <cellStyle name="Обычный 17 6 2 2 3" xfId="13671" xr:uid="{00000000-0005-0000-0000-0000C8260000}"/>
    <cellStyle name="Обычный 17 6 2 2 4" xfId="15516" xr:uid="{00000000-0005-0000-0000-0000C9260000}"/>
    <cellStyle name="Обычный 17 6 2 2 5" xfId="17143" xr:uid="{00000000-0005-0000-0000-0000CA260000}"/>
    <cellStyle name="Обычный 17 6 2 2 6" xfId="9265" xr:uid="{00000000-0005-0000-0000-0000CB260000}"/>
    <cellStyle name="Обычный 17 6 2 2 7" xfId="7535" xr:uid="{00000000-0005-0000-0000-0000CC260000}"/>
    <cellStyle name="Обычный 17 6 2 3" xfId="10725" xr:uid="{00000000-0005-0000-0000-0000CD260000}"/>
    <cellStyle name="Обычный 17 6 2 3 2" xfId="18043" xr:uid="{00000000-0005-0000-0000-0000CE260000}"/>
    <cellStyle name="Обычный 17 6 2 4" xfId="12929" xr:uid="{00000000-0005-0000-0000-0000CF260000}"/>
    <cellStyle name="Обычный 17 6 2 5" xfId="14774" xr:uid="{00000000-0005-0000-0000-0000D0260000}"/>
    <cellStyle name="Обычный 17 6 2 6" xfId="16401" xr:uid="{00000000-0005-0000-0000-0000D1260000}"/>
    <cellStyle name="Обычный 17 6 2 7" xfId="8523" xr:uid="{00000000-0005-0000-0000-0000D2260000}"/>
    <cellStyle name="Обычный 17 6 2 8" xfId="6793" xr:uid="{00000000-0005-0000-0000-0000D3260000}"/>
    <cellStyle name="Обычный 17 6 3" xfId="4367" xr:uid="{00000000-0005-0000-0000-0000D4260000}"/>
    <cellStyle name="Обычный 17 6 3 2" xfId="11072" xr:uid="{00000000-0005-0000-0000-0000D5260000}"/>
    <cellStyle name="Обычный 17 6 3 2 2" xfId="18390" xr:uid="{00000000-0005-0000-0000-0000D6260000}"/>
    <cellStyle name="Обычный 17 6 3 3" xfId="13276" xr:uid="{00000000-0005-0000-0000-0000D7260000}"/>
    <cellStyle name="Обычный 17 6 3 4" xfId="15121" xr:uid="{00000000-0005-0000-0000-0000D8260000}"/>
    <cellStyle name="Обычный 17 6 3 5" xfId="16748" xr:uid="{00000000-0005-0000-0000-0000D9260000}"/>
    <cellStyle name="Обычный 17 6 3 6" xfId="8870" xr:uid="{00000000-0005-0000-0000-0000DA260000}"/>
    <cellStyle name="Обычный 17 6 3 7" xfId="7140" xr:uid="{00000000-0005-0000-0000-0000DB260000}"/>
    <cellStyle name="Обычный 17 6 4" xfId="10212" xr:uid="{00000000-0005-0000-0000-0000DC260000}"/>
    <cellStyle name="Обычный 17 6 4 2" xfId="17677" xr:uid="{00000000-0005-0000-0000-0000DD260000}"/>
    <cellStyle name="Обычный 17 6 5" xfId="12552" xr:uid="{00000000-0005-0000-0000-0000DE260000}"/>
    <cellStyle name="Обычный 17 6 6" xfId="14397" xr:uid="{00000000-0005-0000-0000-0000DF260000}"/>
    <cellStyle name="Обычный 17 6 7" xfId="16004" xr:uid="{00000000-0005-0000-0000-0000E0260000}"/>
    <cellStyle name="Обычный 17 6 8" xfId="8128" xr:uid="{00000000-0005-0000-0000-0000E1260000}"/>
    <cellStyle name="Обычный 17 6 9" xfId="6247" xr:uid="{00000000-0005-0000-0000-0000E2260000}"/>
    <cellStyle name="Обычный 17 7" xfId="2412" xr:uid="{00000000-0005-0000-0000-0000E3260000}"/>
    <cellStyle name="Обычный 18" xfId="352" xr:uid="{00000000-0005-0000-0000-0000E4260000}"/>
    <cellStyle name="Обычный 18 2" xfId="1928" xr:uid="{00000000-0005-0000-0000-0000E5260000}"/>
    <cellStyle name="Обычный 18 2 2" xfId="3236" xr:uid="{00000000-0005-0000-0000-0000E6260000}"/>
    <cellStyle name="Обычный 18 2 3" xfId="2475" xr:uid="{00000000-0005-0000-0000-0000E7260000}"/>
    <cellStyle name="Обычный 18 3" xfId="3059" xr:uid="{00000000-0005-0000-0000-0000E8260000}"/>
    <cellStyle name="Обычный 18 3 2" xfId="3482" xr:uid="{00000000-0005-0000-0000-0000E9260000}"/>
    <cellStyle name="Обычный 18 3 2 10" xfId="20852" xr:uid="{00000000-0005-0000-0000-0000EA260000}"/>
    <cellStyle name="Обычный 18 3 2 2" xfId="4182" xr:uid="{00000000-0005-0000-0000-0000EB260000}"/>
    <cellStyle name="Обычный 18 3 2 2 2" xfId="4929" xr:uid="{00000000-0005-0000-0000-0000EC260000}"/>
    <cellStyle name="Обычный 18 3 2 2 2 2" xfId="11634" xr:uid="{00000000-0005-0000-0000-0000ED260000}"/>
    <cellStyle name="Обычный 18 3 2 2 2 2 2" xfId="18952" xr:uid="{00000000-0005-0000-0000-0000EE260000}"/>
    <cellStyle name="Обычный 18 3 2 2 2 3" xfId="13838" xr:uid="{00000000-0005-0000-0000-0000EF260000}"/>
    <cellStyle name="Обычный 18 3 2 2 2 4" xfId="15683" xr:uid="{00000000-0005-0000-0000-0000F0260000}"/>
    <cellStyle name="Обычный 18 3 2 2 2 5" xfId="17310" xr:uid="{00000000-0005-0000-0000-0000F1260000}"/>
    <cellStyle name="Обычный 18 3 2 2 2 6" xfId="9432" xr:uid="{00000000-0005-0000-0000-0000F2260000}"/>
    <cellStyle name="Обычный 18 3 2 2 2 7" xfId="7702" xr:uid="{00000000-0005-0000-0000-0000F3260000}"/>
    <cellStyle name="Обычный 18 3 2 2 3" xfId="10892" xr:uid="{00000000-0005-0000-0000-0000F4260000}"/>
    <cellStyle name="Обычный 18 3 2 2 3 2" xfId="18210" xr:uid="{00000000-0005-0000-0000-0000F5260000}"/>
    <cellStyle name="Обычный 18 3 2 2 4" xfId="13096" xr:uid="{00000000-0005-0000-0000-0000F6260000}"/>
    <cellStyle name="Обычный 18 3 2 2 5" xfId="14941" xr:uid="{00000000-0005-0000-0000-0000F7260000}"/>
    <cellStyle name="Обычный 18 3 2 2 6" xfId="16568" xr:uid="{00000000-0005-0000-0000-0000F8260000}"/>
    <cellStyle name="Обычный 18 3 2 2 7" xfId="8690" xr:uid="{00000000-0005-0000-0000-0000F9260000}"/>
    <cellStyle name="Обычный 18 3 2 2 8" xfId="6960" xr:uid="{00000000-0005-0000-0000-0000FA260000}"/>
    <cellStyle name="Обычный 18 3 2 3" xfId="4534" xr:uid="{00000000-0005-0000-0000-0000FB260000}"/>
    <cellStyle name="Обычный 18 3 2 3 2" xfId="11239" xr:uid="{00000000-0005-0000-0000-0000FC260000}"/>
    <cellStyle name="Обычный 18 3 2 3 2 2" xfId="18557" xr:uid="{00000000-0005-0000-0000-0000FD260000}"/>
    <cellStyle name="Обычный 18 3 2 3 3" xfId="13443" xr:uid="{00000000-0005-0000-0000-0000FE260000}"/>
    <cellStyle name="Обычный 18 3 2 3 4" xfId="15288" xr:uid="{00000000-0005-0000-0000-0000FF260000}"/>
    <cellStyle name="Обычный 18 3 2 3 5" xfId="16915" xr:uid="{00000000-0005-0000-0000-000000270000}"/>
    <cellStyle name="Обычный 18 3 2 3 6" xfId="9037" xr:uid="{00000000-0005-0000-0000-000001270000}"/>
    <cellStyle name="Обычный 18 3 2 3 7" xfId="7307" xr:uid="{00000000-0005-0000-0000-000002270000}"/>
    <cellStyle name="Обычный 18 3 2 4" xfId="10467" xr:uid="{00000000-0005-0000-0000-000003270000}"/>
    <cellStyle name="Обычный 18 3 2 4 2" xfId="17835" xr:uid="{00000000-0005-0000-0000-000004270000}"/>
    <cellStyle name="Обычный 18 3 2 5" xfId="12710" xr:uid="{00000000-0005-0000-0000-000005270000}"/>
    <cellStyle name="Обычный 18 3 2 6" xfId="14555" xr:uid="{00000000-0005-0000-0000-000006270000}"/>
    <cellStyle name="Обычный 18 3 2 7" xfId="16171" xr:uid="{00000000-0005-0000-0000-000007270000}"/>
    <cellStyle name="Обычный 18 3 2 8" xfId="8295" xr:uid="{00000000-0005-0000-0000-000008270000}"/>
    <cellStyle name="Обычный 18 3 2 9" xfId="6540" xr:uid="{00000000-0005-0000-0000-000009270000}"/>
    <cellStyle name="Обычный 18 4" xfId="3195" xr:uid="{00000000-0005-0000-0000-00000A270000}"/>
    <cellStyle name="Обычный 18 4 10" xfId="20707" xr:uid="{00000000-0005-0000-0000-00000B270000}"/>
    <cellStyle name="Обычный 18 4 2" xfId="4034" xr:uid="{00000000-0005-0000-0000-00000C270000}"/>
    <cellStyle name="Обычный 18 4 2 2" xfId="4781" xr:uid="{00000000-0005-0000-0000-00000D270000}"/>
    <cellStyle name="Обычный 18 4 2 2 2" xfId="11486" xr:uid="{00000000-0005-0000-0000-00000E270000}"/>
    <cellStyle name="Обычный 18 4 2 2 2 2" xfId="18804" xr:uid="{00000000-0005-0000-0000-00000F270000}"/>
    <cellStyle name="Обычный 18 4 2 2 3" xfId="13690" xr:uid="{00000000-0005-0000-0000-000010270000}"/>
    <cellStyle name="Обычный 18 4 2 2 4" xfId="15535" xr:uid="{00000000-0005-0000-0000-000011270000}"/>
    <cellStyle name="Обычный 18 4 2 2 5" xfId="17162" xr:uid="{00000000-0005-0000-0000-000012270000}"/>
    <cellStyle name="Обычный 18 4 2 2 6" xfId="9284" xr:uid="{00000000-0005-0000-0000-000013270000}"/>
    <cellStyle name="Обычный 18 4 2 2 7" xfId="7554" xr:uid="{00000000-0005-0000-0000-000014270000}"/>
    <cellStyle name="Обычный 18 4 2 3" xfId="10744" xr:uid="{00000000-0005-0000-0000-000015270000}"/>
    <cellStyle name="Обычный 18 4 2 3 2" xfId="18062" xr:uid="{00000000-0005-0000-0000-000016270000}"/>
    <cellStyle name="Обычный 18 4 2 4" xfId="12948" xr:uid="{00000000-0005-0000-0000-000017270000}"/>
    <cellStyle name="Обычный 18 4 2 5" xfId="14793" xr:uid="{00000000-0005-0000-0000-000018270000}"/>
    <cellStyle name="Обычный 18 4 2 6" xfId="16420" xr:uid="{00000000-0005-0000-0000-000019270000}"/>
    <cellStyle name="Обычный 18 4 2 7" xfId="8542" xr:uid="{00000000-0005-0000-0000-00001A270000}"/>
    <cellStyle name="Обычный 18 4 2 8" xfId="6812" xr:uid="{00000000-0005-0000-0000-00001B270000}"/>
    <cellStyle name="Обычный 18 4 3" xfId="4386" xr:uid="{00000000-0005-0000-0000-00001C270000}"/>
    <cellStyle name="Обычный 18 4 3 2" xfId="11091" xr:uid="{00000000-0005-0000-0000-00001D270000}"/>
    <cellStyle name="Обычный 18 4 3 2 2" xfId="18409" xr:uid="{00000000-0005-0000-0000-00001E270000}"/>
    <cellStyle name="Обычный 18 4 3 3" xfId="13295" xr:uid="{00000000-0005-0000-0000-00001F270000}"/>
    <cellStyle name="Обычный 18 4 3 4" xfId="15140" xr:uid="{00000000-0005-0000-0000-000020270000}"/>
    <cellStyle name="Обычный 18 4 3 5" xfId="16767" xr:uid="{00000000-0005-0000-0000-000021270000}"/>
    <cellStyle name="Обычный 18 4 3 6" xfId="8889" xr:uid="{00000000-0005-0000-0000-000022270000}"/>
    <cellStyle name="Обычный 18 4 3 7" xfId="7159" xr:uid="{00000000-0005-0000-0000-000023270000}"/>
    <cellStyle name="Обычный 18 4 4" xfId="10229" xr:uid="{00000000-0005-0000-0000-000024270000}"/>
    <cellStyle name="Обычный 18 4 4 2" xfId="17694" xr:uid="{00000000-0005-0000-0000-000025270000}"/>
    <cellStyle name="Обычный 18 4 5" xfId="12569" xr:uid="{00000000-0005-0000-0000-000026270000}"/>
    <cellStyle name="Обычный 18 4 6" xfId="14414" xr:uid="{00000000-0005-0000-0000-000027270000}"/>
    <cellStyle name="Обычный 18 4 7" xfId="16023" xr:uid="{00000000-0005-0000-0000-000028270000}"/>
    <cellStyle name="Обычный 18 4 8" xfId="8147" xr:uid="{00000000-0005-0000-0000-000029270000}"/>
    <cellStyle name="Обычный 18 4 9" xfId="6266" xr:uid="{00000000-0005-0000-0000-00002A270000}"/>
    <cellStyle name="Обычный 18 5" xfId="2413" xr:uid="{00000000-0005-0000-0000-00002B270000}"/>
    <cellStyle name="Обычный 19" xfId="354" xr:uid="{00000000-0005-0000-0000-00002C270000}"/>
    <cellStyle name="Обычный 19 2" xfId="1929" xr:uid="{00000000-0005-0000-0000-00002D270000}"/>
    <cellStyle name="Обычный 19 2 2" xfId="3237" xr:uid="{00000000-0005-0000-0000-00002E270000}"/>
    <cellStyle name="Обычный 19 2 3" xfId="2476" xr:uid="{00000000-0005-0000-0000-00002F270000}"/>
    <cellStyle name="Обычный 19 3" xfId="2146" xr:uid="{00000000-0005-0000-0000-000030270000}"/>
    <cellStyle name="Обычный 19 3 2" xfId="3392" xr:uid="{00000000-0005-0000-0000-000031270000}"/>
    <cellStyle name="Обычный 19 3 2 10" xfId="20810" xr:uid="{00000000-0005-0000-0000-000032270000}"/>
    <cellStyle name="Обычный 19 3 2 2" xfId="4140" xr:uid="{00000000-0005-0000-0000-000033270000}"/>
    <cellStyle name="Обычный 19 3 2 2 2" xfId="4887" xr:uid="{00000000-0005-0000-0000-000034270000}"/>
    <cellStyle name="Обычный 19 3 2 2 2 2" xfId="11592" xr:uid="{00000000-0005-0000-0000-000035270000}"/>
    <cellStyle name="Обычный 19 3 2 2 2 2 2" xfId="18910" xr:uid="{00000000-0005-0000-0000-000036270000}"/>
    <cellStyle name="Обычный 19 3 2 2 2 3" xfId="13796" xr:uid="{00000000-0005-0000-0000-000037270000}"/>
    <cellStyle name="Обычный 19 3 2 2 2 4" xfId="15641" xr:uid="{00000000-0005-0000-0000-000038270000}"/>
    <cellStyle name="Обычный 19 3 2 2 2 5" xfId="17268" xr:uid="{00000000-0005-0000-0000-000039270000}"/>
    <cellStyle name="Обычный 19 3 2 2 2 6" xfId="9390" xr:uid="{00000000-0005-0000-0000-00003A270000}"/>
    <cellStyle name="Обычный 19 3 2 2 2 7" xfId="7660" xr:uid="{00000000-0005-0000-0000-00003B270000}"/>
    <cellStyle name="Обычный 19 3 2 2 3" xfId="10850" xr:uid="{00000000-0005-0000-0000-00003C270000}"/>
    <cellStyle name="Обычный 19 3 2 2 3 2" xfId="18168" xr:uid="{00000000-0005-0000-0000-00003D270000}"/>
    <cellStyle name="Обычный 19 3 2 2 4" xfId="13054" xr:uid="{00000000-0005-0000-0000-00003E270000}"/>
    <cellStyle name="Обычный 19 3 2 2 5" xfId="14899" xr:uid="{00000000-0005-0000-0000-00003F270000}"/>
    <cellStyle name="Обычный 19 3 2 2 6" xfId="16526" xr:uid="{00000000-0005-0000-0000-000040270000}"/>
    <cellStyle name="Обычный 19 3 2 2 7" xfId="8648" xr:uid="{00000000-0005-0000-0000-000041270000}"/>
    <cellStyle name="Обычный 19 3 2 2 8" xfId="6918" xr:uid="{00000000-0005-0000-0000-000042270000}"/>
    <cellStyle name="Обычный 19 3 2 3" xfId="4492" xr:uid="{00000000-0005-0000-0000-000043270000}"/>
    <cellStyle name="Обычный 19 3 2 3 2" xfId="11197" xr:uid="{00000000-0005-0000-0000-000044270000}"/>
    <cellStyle name="Обычный 19 3 2 3 2 2" xfId="18515" xr:uid="{00000000-0005-0000-0000-000045270000}"/>
    <cellStyle name="Обычный 19 3 2 3 3" xfId="13401" xr:uid="{00000000-0005-0000-0000-000046270000}"/>
    <cellStyle name="Обычный 19 3 2 3 4" xfId="15246" xr:uid="{00000000-0005-0000-0000-000047270000}"/>
    <cellStyle name="Обычный 19 3 2 3 5" xfId="16873" xr:uid="{00000000-0005-0000-0000-000048270000}"/>
    <cellStyle name="Обычный 19 3 2 3 6" xfId="8995" xr:uid="{00000000-0005-0000-0000-000049270000}"/>
    <cellStyle name="Обычный 19 3 2 3 7" xfId="7265" xr:uid="{00000000-0005-0000-0000-00004A270000}"/>
    <cellStyle name="Обычный 19 3 2 4" xfId="10421" xr:uid="{00000000-0005-0000-0000-00004B270000}"/>
    <cellStyle name="Обычный 19 3 2 4 2" xfId="17796" xr:uid="{00000000-0005-0000-0000-00004C270000}"/>
    <cellStyle name="Обычный 19 3 2 5" xfId="12671" xr:uid="{00000000-0005-0000-0000-00004D270000}"/>
    <cellStyle name="Обычный 19 3 2 6" xfId="14516" xr:uid="{00000000-0005-0000-0000-00004E270000}"/>
    <cellStyle name="Обычный 19 3 2 7" xfId="16129" xr:uid="{00000000-0005-0000-0000-00004F270000}"/>
    <cellStyle name="Обычный 19 3 2 8" xfId="8253" xr:uid="{00000000-0005-0000-0000-000050270000}"/>
    <cellStyle name="Обычный 19 3 2 9" xfId="6498" xr:uid="{00000000-0005-0000-0000-000051270000}"/>
    <cellStyle name="Обычный 19 3 3" xfId="3060" xr:uid="{00000000-0005-0000-0000-000052270000}"/>
    <cellStyle name="Обычный 19 4" xfId="3197" xr:uid="{00000000-0005-0000-0000-000053270000}"/>
    <cellStyle name="Обычный 19 4 10" xfId="20709" xr:uid="{00000000-0005-0000-0000-000054270000}"/>
    <cellStyle name="Обычный 19 4 2" xfId="4036" xr:uid="{00000000-0005-0000-0000-000055270000}"/>
    <cellStyle name="Обычный 19 4 2 2" xfId="4783" xr:uid="{00000000-0005-0000-0000-000056270000}"/>
    <cellStyle name="Обычный 19 4 2 2 2" xfId="11488" xr:uid="{00000000-0005-0000-0000-000057270000}"/>
    <cellStyle name="Обычный 19 4 2 2 2 2" xfId="18806" xr:uid="{00000000-0005-0000-0000-000058270000}"/>
    <cellStyle name="Обычный 19 4 2 2 3" xfId="13692" xr:uid="{00000000-0005-0000-0000-000059270000}"/>
    <cellStyle name="Обычный 19 4 2 2 4" xfId="15537" xr:uid="{00000000-0005-0000-0000-00005A270000}"/>
    <cellStyle name="Обычный 19 4 2 2 5" xfId="17164" xr:uid="{00000000-0005-0000-0000-00005B270000}"/>
    <cellStyle name="Обычный 19 4 2 2 6" xfId="9286" xr:uid="{00000000-0005-0000-0000-00005C270000}"/>
    <cellStyle name="Обычный 19 4 2 2 7" xfId="7556" xr:uid="{00000000-0005-0000-0000-00005D270000}"/>
    <cellStyle name="Обычный 19 4 2 3" xfId="10746" xr:uid="{00000000-0005-0000-0000-00005E270000}"/>
    <cellStyle name="Обычный 19 4 2 3 2" xfId="18064" xr:uid="{00000000-0005-0000-0000-00005F270000}"/>
    <cellStyle name="Обычный 19 4 2 4" xfId="12950" xr:uid="{00000000-0005-0000-0000-000060270000}"/>
    <cellStyle name="Обычный 19 4 2 5" xfId="14795" xr:uid="{00000000-0005-0000-0000-000061270000}"/>
    <cellStyle name="Обычный 19 4 2 6" xfId="16422" xr:uid="{00000000-0005-0000-0000-000062270000}"/>
    <cellStyle name="Обычный 19 4 2 7" xfId="8544" xr:uid="{00000000-0005-0000-0000-000063270000}"/>
    <cellStyle name="Обычный 19 4 2 8" xfId="6814" xr:uid="{00000000-0005-0000-0000-000064270000}"/>
    <cellStyle name="Обычный 19 4 3" xfId="4388" xr:uid="{00000000-0005-0000-0000-000065270000}"/>
    <cellStyle name="Обычный 19 4 3 2" xfId="11093" xr:uid="{00000000-0005-0000-0000-000066270000}"/>
    <cellStyle name="Обычный 19 4 3 2 2" xfId="18411" xr:uid="{00000000-0005-0000-0000-000067270000}"/>
    <cellStyle name="Обычный 19 4 3 3" xfId="13297" xr:uid="{00000000-0005-0000-0000-000068270000}"/>
    <cellStyle name="Обычный 19 4 3 4" xfId="15142" xr:uid="{00000000-0005-0000-0000-000069270000}"/>
    <cellStyle name="Обычный 19 4 3 5" xfId="16769" xr:uid="{00000000-0005-0000-0000-00006A270000}"/>
    <cellStyle name="Обычный 19 4 3 6" xfId="8891" xr:uid="{00000000-0005-0000-0000-00006B270000}"/>
    <cellStyle name="Обычный 19 4 3 7" xfId="7161" xr:uid="{00000000-0005-0000-0000-00006C270000}"/>
    <cellStyle name="Обычный 19 4 4" xfId="10231" xr:uid="{00000000-0005-0000-0000-00006D270000}"/>
    <cellStyle name="Обычный 19 4 4 2" xfId="17696" xr:uid="{00000000-0005-0000-0000-00006E270000}"/>
    <cellStyle name="Обычный 19 4 5" xfId="12571" xr:uid="{00000000-0005-0000-0000-00006F270000}"/>
    <cellStyle name="Обычный 19 4 6" xfId="14416" xr:uid="{00000000-0005-0000-0000-000070270000}"/>
    <cellStyle name="Обычный 19 4 7" xfId="16025" xr:uid="{00000000-0005-0000-0000-000071270000}"/>
    <cellStyle name="Обычный 19 4 8" xfId="8149" xr:uid="{00000000-0005-0000-0000-000072270000}"/>
    <cellStyle name="Обычный 19 4 9" xfId="6268" xr:uid="{00000000-0005-0000-0000-000073270000}"/>
    <cellStyle name="Обычный 19 5" xfId="2414" xr:uid="{00000000-0005-0000-0000-000074270000}"/>
    <cellStyle name="Обычный 2" xfId="2" xr:uid="{00000000-0005-0000-0000-000075270000}"/>
    <cellStyle name="Обычный 2 10" xfId="2177" xr:uid="{00000000-0005-0000-0000-000076270000}"/>
    <cellStyle name="Обычный 2 10 2" xfId="2632" xr:uid="{00000000-0005-0000-0000-000077270000}"/>
    <cellStyle name="Обычный 2 11" xfId="3704" xr:uid="{00000000-0005-0000-0000-000078270000}"/>
    <cellStyle name="Обычный 2 12" xfId="3705" xr:uid="{00000000-0005-0000-0000-000079270000}"/>
    <cellStyle name="Обычный 2 13" xfId="3706" xr:uid="{00000000-0005-0000-0000-00007A270000}"/>
    <cellStyle name="Обычный 2 14" xfId="3707" xr:uid="{00000000-0005-0000-0000-00007B270000}"/>
    <cellStyle name="Обычный 2 15" xfId="3708" xr:uid="{00000000-0005-0000-0000-00007C270000}"/>
    <cellStyle name="Обычный 2 16" xfId="3709" xr:uid="{00000000-0005-0000-0000-00007D270000}"/>
    <cellStyle name="Обычный 2 17" xfId="3710" xr:uid="{00000000-0005-0000-0000-00007E270000}"/>
    <cellStyle name="Обычный 2 18" xfId="3711" xr:uid="{00000000-0005-0000-0000-00007F270000}"/>
    <cellStyle name="Обычный 2 19" xfId="3712" xr:uid="{00000000-0005-0000-0000-000080270000}"/>
    <cellStyle name="Обычный 2 2" xfId="6" xr:uid="{00000000-0005-0000-0000-000081270000}"/>
    <cellStyle name="Обычный 2 2 10" xfId="3713" xr:uid="{00000000-0005-0000-0000-000082270000}"/>
    <cellStyle name="Обычный 2 2 11" xfId="3714" xr:uid="{00000000-0005-0000-0000-000083270000}"/>
    <cellStyle name="Обычный 2 2 12" xfId="3715" xr:uid="{00000000-0005-0000-0000-000084270000}"/>
    <cellStyle name="Обычный 2 2 13" xfId="3716" xr:uid="{00000000-0005-0000-0000-000085270000}"/>
    <cellStyle name="Обычный 2 2 14" xfId="3717" xr:uid="{00000000-0005-0000-0000-000086270000}"/>
    <cellStyle name="Обычный 2 2 15" xfId="3718" xr:uid="{00000000-0005-0000-0000-000087270000}"/>
    <cellStyle name="Обычный 2 2 16" xfId="3719" xr:uid="{00000000-0005-0000-0000-000088270000}"/>
    <cellStyle name="Обычный 2 2 17" xfId="3720" xr:uid="{00000000-0005-0000-0000-000089270000}"/>
    <cellStyle name="Обычный 2 2 18" xfId="3721" xr:uid="{00000000-0005-0000-0000-00008A270000}"/>
    <cellStyle name="Обычный 2 2 19" xfId="3722" xr:uid="{00000000-0005-0000-0000-00008B270000}"/>
    <cellStyle name="Обычный 2 2 2" xfId="312" xr:uid="{00000000-0005-0000-0000-00008C270000}"/>
    <cellStyle name="Обычный 2 2 2 2" xfId="3671" xr:uid="{00000000-0005-0000-0000-00008D270000}"/>
    <cellStyle name="Обычный 2 2 2 3" xfId="20945" xr:uid="{00000000-0005-0000-0000-00008E270000}"/>
    <cellStyle name="Обычный 2 2 20" xfId="3723" xr:uid="{00000000-0005-0000-0000-00008F270000}"/>
    <cellStyle name="Обычный 2 2 21" xfId="3724" xr:uid="{00000000-0005-0000-0000-000090270000}"/>
    <cellStyle name="Обычный 2 2 22" xfId="3725" xr:uid="{00000000-0005-0000-0000-000091270000}"/>
    <cellStyle name="Обычный 2 2 23" xfId="3726" xr:uid="{00000000-0005-0000-0000-000092270000}"/>
    <cellStyle name="Обычный 2 2 24" xfId="3727" xr:uid="{00000000-0005-0000-0000-000093270000}"/>
    <cellStyle name="Обычный 2 2 25" xfId="3728" xr:uid="{00000000-0005-0000-0000-000094270000}"/>
    <cellStyle name="Обычный 2 2 26" xfId="3729" xr:uid="{00000000-0005-0000-0000-000095270000}"/>
    <cellStyle name="Обычный 2 2 27" xfId="3730" xr:uid="{00000000-0005-0000-0000-000096270000}"/>
    <cellStyle name="Обычный 2 2 28" xfId="3731" xr:uid="{00000000-0005-0000-0000-000097270000}"/>
    <cellStyle name="Обычный 2 2 29" xfId="3732" xr:uid="{00000000-0005-0000-0000-000098270000}"/>
    <cellStyle name="Обычный 2 2 3" xfId="305" xr:uid="{00000000-0005-0000-0000-000099270000}"/>
    <cellStyle name="Обычный 2 2 3 2" xfId="2155" xr:uid="{00000000-0005-0000-0000-00009A270000}"/>
    <cellStyle name="Обычный 2 2 3 2 2" xfId="2163" xr:uid="{00000000-0005-0000-0000-00009B270000}"/>
    <cellStyle name="Обычный 2 2 3 2 3" xfId="3733" xr:uid="{00000000-0005-0000-0000-00009C270000}"/>
    <cellStyle name="Обычный 2 2 3 2 4" xfId="20951" xr:uid="{00000000-0005-0000-0000-00009D270000}"/>
    <cellStyle name="Обычный 2 2 30" xfId="3734" xr:uid="{00000000-0005-0000-0000-00009E270000}"/>
    <cellStyle name="Обычный 2 2 31" xfId="3735" xr:uid="{00000000-0005-0000-0000-00009F270000}"/>
    <cellStyle name="Обычный 2 2 32" xfId="3736" xr:uid="{00000000-0005-0000-0000-0000A0270000}"/>
    <cellStyle name="Обычный 2 2 33" xfId="3737" xr:uid="{00000000-0005-0000-0000-0000A1270000}"/>
    <cellStyle name="Обычный 2 2 34" xfId="3738" xr:uid="{00000000-0005-0000-0000-0000A2270000}"/>
    <cellStyle name="Обычный 2 2 35" xfId="3739" xr:uid="{00000000-0005-0000-0000-0000A3270000}"/>
    <cellStyle name="Обычный 2 2 36" xfId="3740" xr:uid="{00000000-0005-0000-0000-0000A4270000}"/>
    <cellStyle name="Обычный 2 2 37" xfId="3741" xr:uid="{00000000-0005-0000-0000-0000A5270000}"/>
    <cellStyle name="Обычный 2 2 38" xfId="3061" xr:uid="{00000000-0005-0000-0000-0000A6270000}"/>
    <cellStyle name="Обычный 2 2 39" xfId="3127" xr:uid="{00000000-0005-0000-0000-0000A7270000}"/>
    <cellStyle name="Обычный 2 2 4" xfId="241" xr:uid="{00000000-0005-0000-0000-0000A8270000}"/>
    <cellStyle name="Обычный 2 2 4 2" xfId="3742" xr:uid="{00000000-0005-0000-0000-0000A9270000}"/>
    <cellStyle name="Обычный 2 2 4 2 2" xfId="20958" xr:uid="{00000000-0005-0000-0000-0000AA270000}"/>
    <cellStyle name="Обычный 2 2 5" xfId="2200" xr:uid="{00000000-0005-0000-0000-0000AB270000}"/>
    <cellStyle name="Обычный 2 2 5 10" xfId="6616" xr:uid="{00000000-0005-0000-0000-0000AC270000}"/>
    <cellStyle name="Обычный 2 2 5 2" xfId="3743" xr:uid="{00000000-0005-0000-0000-0000AD270000}"/>
    <cellStyle name="Обычный 2 2 5 3" xfId="4256" xr:uid="{00000000-0005-0000-0000-0000AE270000}"/>
    <cellStyle name="Обычный 2 2 5 3 2" xfId="5003" xr:uid="{00000000-0005-0000-0000-0000AF270000}"/>
    <cellStyle name="Обычный 2 2 5 3 2 2" xfId="11708" xr:uid="{00000000-0005-0000-0000-0000B0270000}"/>
    <cellStyle name="Обычный 2 2 5 3 2 2 2" xfId="19026" xr:uid="{00000000-0005-0000-0000-0000B1270000}"/>
    <cellStyle name="Обычный 2 2 5 3 2 3" xfId="13912" xr:uid="{00000000-0005-0000-0000-0000B2270000}"/>
    <cellStyle name="Обычный 2 2 5 3 2 4" xfId="15757" xr:uid="{00000000-0005-0000-0000-0000B3270000}"/>
    <cellStyle name="Обычный 2 2 5 3 2 5" xfId="17384" xr:uid="{00000000-0005-0000-0000-0000B4270000}"/>
    <cellStyle name="Обычный 2 2 5 3 2 6" xfId="9506" xr:uid="{00000000-0005-0000-0000-0000B5270000}"/>
    <cellStyle name="Обычный 2 2 5 3 2 7" xfId="7776" xr:uid="{00000000-0005-0000-0000-0000B6270000}"/>
    <cellStyle name="Обычный 2 2 5 3 3" xfId="10966" xr:uid="{00000000-0005-0000-0000-0000B7270000}"/>
    <cellStyle name="Обычный 2 2 5 3 3 2" xfId="18284" xr:uid="{00000000-0005-0000-0000-0000B8270000}"/>
    <cellStyle name="Обычный 2 2 5 3 4" xfId="13170" xr:uid="{00000000-0005-0000-0000-0000B9270000}"/>
    <cellStyle name="Обычный 2 2 5 3 5" xfId="15015" xr:uid="{00000000-0005-0000-0000-0000BA270000}"/>
    <cellStyle name="Обычный 2 2 5 3 6" xfId="16642" xr:uid="{00000000-0005-0000-0000-0000BB270000}"/>
    <cellStyle name="Обычный 2 2 5 3 7" xfId="8764" xr:uid="{00000000-0005-0000-0000-0000BC270000}"/>
    <cellStyle name="Обычный 2 2 5 3 8" xfId="7034" xr:uid="{00000000-0005-0000-0000-0000BD270000}"/>
    <cellStyle name="Обычный 2 2 5 4" xfId="4608" xr:uid="{00000000-0005-0000-0000-0000BE270000}"/>
    <cellStyle name="Обычный 2 2 5 4 2" xfId="11313" xr:uid="{00000000-0005-0000-0000-0000BF270000}"/>
    <cellStyle name="Обычный 2 2 5 4 2 2" xfId="18631" xr:uid="{00000000-0005-0000-0000-0000C0270000}"/>
    <cellStyle name="Обычный 2 2 5 4 3" xfId="13517" xr:uid="{00000000-0005-0000-0000-0000C1270000}"/>
    <cellStyle name="Обычный 2 2 5 4 4" xfId="15362" xr:uid="{00000000-0005-0000-0000-0000C2270000}"/>
    <cellStyle name="Обычный 2 2 5 4 5" xfId="16989" xr:uid="{00000000-0005-0000-0000-0000C3270000}"/>
    <cellStyle name="Обычный 2 2 5 4 6" xfId="9111" xr:uid="{00000000-0005-0000-0000-0000C4270000}"/>
    <cellStyle name="Обычный 2 2 5 4 7" xfId="7381" xr:uid="{00000000-0005-0000-0000-0000C5270000}"/>
    <cellStyle name="Обычный 2 2 5 5" xfId="3626" xr:uid="{00000000-0005-0000-0000-0000C6270000}"/>
    <cellStyle name="Обычный 2 2 5 5 2" xfId="17909" xr:uid="{00000000-0005-0000-0000-0000C7270000}"/>
    <cellStyle name="Обычный 2 2 5 5 3" xfId="10547" xr:uid="{00000000-0005-0000-0000-0000C8270000}"/>
    <cellStyle name="Обычный 2 2 5 6" xfId="12784" xr:uid="{00000000-0005-0000-0000-0000C9270000}"/>
    <cellStyle name="Обычный 2 2 5 7" xfId="14629" xr:uid="{00000000-0005-0000-0000-0000CA270000}"/>
    <cellStyle name="Обычный 2 2 5 8" xfId="16245" xr:uid="{00000000-0005-0000-0000-0000CB270000}"/>
    <cellStyle name="Обычный 2 2 5 9" xfId="8369" xr:uid="{00000000-0005-0000-0000-0000CC270000}"/>
    <cellStyle name="Обычный 2 2 6" xfId="3744" xr:uid="{00000000-0005-0000-0000-0000CD270000}"/>
    <cellStyle name="Обычный 2 2 7" xfId="3745" xr:uid="{00000000-0005-0000-0000-0000CE270000}"/>
    <cellStyle name="Обычный 2 2 8" xfId="3746" xr:uid="{00000000-0005-0000-0000-0000CF270000}"/>
    <cellStyle name="Обычный 2 2 9" xfId="3747" xr:uid="{00000000-0005-0000-0000-0000D0270000}"/>
    <cellStyle name="Обычный 2 20" xfId="3748" xr:uid="{00000000-0005-0000-0000-0000D1270000}"/>
    <cellStyle name="Обычный 2 21" xfId="3749" xr:uid="{00000000-0005-0000-0000-0000D2270000}"/>
    <cellStyle name="Обычный 2 22" xfId="3750" xr:uid="{00000000-0005-0000-0000-0000D3270000}"/>
    <cellStyle name="Обычный 2 23" xfId="2154" xr:uid="{00000000-0005-0000-0000-0000D4270000}"/>
    <cellStyle name="Обычный 2 24" xfId="3007" xr:uid="{00000000-0005-0000-0000-0000D5270000}"/>
    <cellStyle name="Обычный 2 25" xfId="5846" xr:uid="{00000000-0005-0000-0000-0000D6270000}"/>
    <cellStyle name="Обычный 2 3" xfId="252" xr:uid="{00000000-0005-0000-0000-0000D7270000}"/>
    <cellStyle name="Обычный 2 3 10" xfId="3751" xr:uid="{00000000-0005-0000-0000-0000D8270000}"/>
    <cellStyle name="Обычный 2 3 11" xfId="3752" xr:uid="{00000000-0005-0000-0000-0000D9270000}"/>
    <cellStyle name="Обычный 2 3 12" xfId="3753" xr:uid="{00000000-0005-0000-0000-0000DA270000}"/>
    <cellStyle name="Обычный 2 3 13" xfId="3754" xr:uid="{00000000-0005-0000-0000-0000DB270000}"/>
    <cellStyle name="Обычный 2 3 14" xfId="3755" xr:uid="{00000000-0005-0000-0000-0000DC270000}"/>
    <cellStyle name="Обычный 2 3 15" xfId="3756" xr:uid="{00000000-0005-0000-0000-0000DD270000}"/>
    <cellStyle name="Обычный 2 3 16" xfId="3757" xr:uid="{00000000-0005-0000-0000-0000DE270000}"/>
    <cellStyle name="Обычный 2 3 17" xfId="3758" xr:uid="{00000000-0005-0000-0000-0000DF270000}"/>
    <cellStyle name="Обычный 2 3 18" xfId="3759" xr:uid="{00000000-0005-0000-0000-0000E0270000}"/>
    <cellStyle name="Обычный 2 3 19" xfId="3760" xr:uid="{00000000-0005-0000-0000-0000E1270000}"/>
    <cellStyle name="Обычный 2 3 2" xfId="1931" xr:uid="{00000000-0005-0000-0000-0000E2270000}"/>
    <cellStyle name="Обычный 2 3 2 2" xfId="3238" xr:uid="{00000000-0005-0000-0000-0000E3270000}"/>
    <cellStyle name="Обычный 2 3 2 3" xfId="3761" xr:uid="{00000000-0005-0000-0000-0000E4270000}"/>
    <cellStyle name="Обычный 2 3 2 4" xfId="2498" xr:uid="{00000000-0005-0000-0000-0000E5270000}"/>
    <cellStyle name="Обычный 2 3 20" xfId="3762" xr:uid="{00000000-0005-0000-0000-0000E6270000}"/>
    <cellStyle name="Обычный 2 3 21" xfId="3763" xr:uid="{00000000-0005-0000-0000-0000E7270000}"/>
    <cellStyle name="Обычный 2 3 22" xfId="3764" xr:uid="{00000000-0005-0000-0000-0000E8270000}"/>
    <cellStyle name="Обычный 2 3 23" xfId="3765" xr:uid="{00000000-0005-0000-0000-0000E9270000}"/>
    <cellStyle name="Обычный 2 3 24" xfId="3766" xr:uid="{00000000-0005-0000-0000-0000EA270000}"/>
    <cellStyle name="Обычный 2 3 25" xfId="3767" xr:uid="{00000000-0005-0000-0000-0000EB270000}"/>
    <cellStyle name="Обычный 2 3 26" xfId="3768" xr:uid="{00000000-0005-0000-0000-0000EC270000}"/>
    <cellStyle name="Обычный 2 3 27" xfId="3769" xr:uid="{00000000-0005-0000-0000-0000ED270000}"/>
    <cellStyle name="Обычный 2 3 28" xfId="3770" xr:uid="{00000000-0005-0000-0000-0000EE270000}"/>
    <cellStyle name="Обычный 2 3 29" xfId="3771" xr:uid="{00000000-0005-0000-0000-0000EF270000}"/>
    <cellStyle name="Обычный 2 3 3" xfId="2201" xr:uid="{00000000-0005-0000-0000-0000F0270000}"/>
    <cellStyle name="Обычный 2 3 3 2" xfId="3772" xr:uid="{00000000-0005-0000-0000-0000F1270000}"/>
    <cellStyle name="Обычный 2 3 3 3" xfId="3062" xr:uid="{00000000-0005-0000-0000-0000F2270000}"/>
    <cellStyle name="Обычный 2 3 30" xfId="3773" xr:uid="{00000000-0005-0000-0000-0000F3270000}"/>
    <cellStyle name="Обычный 2 3 31" xfId="3774" xr:uid="{00000000-0005-0000-0000-0000F4270000}"/>
    <cellStyle name="Обычный 2 3 32" xfId="3775" xr:uid="{00000000-0005-0000-0000-0000F5270000}"/>
    <cellStyle name="Обычный 2 3 33" xfId="3776" xr:uid="{00000000-0005-0000-0000-0000F6270000}"/>
    <cellStyle name="Обычный 2 3 34" xfId="3777" xr:uid="{00000000-0005-0000-0000-0000F7270000}"/>
    <cellStyle name="Обычный 2 3 35" xfId="3778" xr:uid="{00000000-0005-0000-0000-0000F8270000}"/>
    <cellStyle name="Обычный 2 3 36" xfId="3779" xr:uid="{00000000-0005-0000-0000-0000F9270000}"/>
    <cellStyle name="Обычный 2 3 37" xfId="3780" xr:uid="{00000000-0005-0000-0000-0000FA270000}"/>
    <cellStyle name="Обычный 2 3 4" xfId="3781" xr:uid="{00000000-0005-0000-0000-0000FB270000}"/>
    <cellStyle name="Обычный 2 3 5" xfId="3782" xr:uid="{00000000-0005-0000-0000-0000FC270000}"/>
    <cellStyle name="Обычный 2 3 6" xfId="3783" xr:uid="{00000000-0005-0000-0000-0000FD270000}"/>
    <cellStyle name="Обычный 2 3 7" xfId="3784" xr:uid="{00000000-0005-0000-0000-0000FE270000}"/>
    <cellStyle name="Обычный 2 3 8" xfId="3785" xr:uid="{00000000-0005-0000-0000-0000FF270000}"/>
    <cellStyle name="Обычный 2 3 9" xfId="3786" xr:uid="{00000000-0005-0000-0000-000000280000}"/>
    <cellStyle name="Обычный 2 4" xfId="301" xr:uid="{00000000-0005-0000-0000-000001280000}"/>
    <cellStyle name="Обычный 2 4 2" xfId="1932" xr:uid="{00000000-0005-0000-0000-000002280000}"/>
    <cellStyle name="Обычный 2 5" xfId="232" xr:uid="{00000000-0005-0000-0000-000003280000}"/>
    <cellStyle name="Обычный 2 5 10" xfId="2630" xr:uid="{00000000-0005-0000-0000-000004280000}"/>
    <cellStyle name="Обычный 2 5 10 2" xfId="15925" xr:uid="{00000000-0005-0000-0000-000005280000}"/>
    <cellStyle name="Обычный 2 5 11" xfId="8057" xr:uid="{00000000-0005-0000-0000-000006280000}"/>
    <cellStyle name="Обычный 2 5 12" xfId="6125" xr:uid="{00000000-0005-0000-0000-000007280000}"/>
    <cellStyle name="Обычный 2 5 13" xfId="20587" xr:uid="{00000000-0005-0000-0000-000008280000}"/>
    <cellStyle name="Обычный 2 5 2" xfId="1933" xr:uid="{00000000-0005-0000-0000-000009280000}"/>
    <cellStyle name="Обычный 2 5 2 10" xfId="6427" xr:uid="{00000000-0005-0000-0000-00000A280000}"/>
    <cellStyle name="Обычный 2 5 2 11" xfId="20741" xr:uid="{00000000-0005-0000-0000-00000B280000}"/>
    <cellStyle name="Обычный 2 5 2 2" xfId="3556" xr:uid="{00000000-0005-0000-0000-00000C280000}"/>
    <cellStyle name="Обычный 2 5 2 2 10" xfId="20887" xr:uid="{00000000-0005-0000-0000-00000D280000}"/>
    <cellStyle name="Обычный 2 5 2 2 2" xfId="4217" xr:uid="{00000000-0005-0000-0000-00000E280000}"/>
    <cellStyle name="Обычный 2 5 2 2 2 2" xfId="4964" xr:uid="{00000000-0005-0000-0000-00000F280000}"/>
    <cellStyle name="Обычный 2 5 2 2 2 2 2" xfId="11669" xr:uid="{00000000-0005-0000-0000-000010280000}"/>
    <cellStyle name="Обычный 2 5 2 2 2 2 2 2" xfId="18987" xr:uid="{00000000-0005-0000-0000-000011280000}"/>
    <cellStyle name="Обычный 2 5 2 2 2 2 3" xfId="13873" xr:uid="{00000000-0005-0000-0000-000012280000}"/>
    <cellStyle name="Обычный 2 5 2 2 2 2 4" xfId="15718" xr:uid="{00000000-0005-0000-0000-000013280000}"/>
    <cellStyle name="Обычный 2 5 2 2 2 2 5" xfId="17345" xr:uid="{00000000-0005-0000-0000-000014280000}"/>
    <cellStyle name="Обычный 2 5 2 2 2 2 6" xfId="9467" xr:uid="{00000000-0005-0000-0000-000015280000}"/>
    <cellStyle name="Обычный 2 5 2 2 2 2 7" xfId="7737" xr:uid="{00000000-0005-0000-0000-000016280000}"/>
    <cellStyle name="Обычный 2 5 2 2 2 3" xfId="10927" xr:uid="{00000000-0005-0000-0000-000017280000}"/>
    <cellStyle name="Обычный 2 5 2 2 2 3 2" xfId="18245" xr:uid="{00000000-0005-0000-0000-000018280000}"/>
    <cellStyle name="Обычный 2 5 2 2 2 4" xfId="13131" xr:uid="{00000000-0005-0000-0000-000019280000}"/>
    <cellStyle name="Обычный 2 5 2 2 2 5" xfId="14976" xr:uid="{00000000-0005-0000-0000-00001A280000}"/>
    <cellStyle name="Обычный 2 5 2 2 2 6" xfId="16603" xr:uid="{00000000-0005-0000-0000-00001B280000}"/>
    <cellStyle name="Обычный 2 5 2 2 2 7" xfId="8725" xr:uid="{00000000-0005-0000-0000-00001C280000}"/>
    <cellStyle name="Обычный 2 5 2 2 2 8" xfId="6995" xr:uid="{00000000-0005-0000-0000-00001D280000}"/>
    <cellStyle name="Обычный 2 5 2 2 3" xfId="4569" xr:uid="{00000000-0005-0000-0000-00001E280000}"/>
    <cellStyle name="Обычный 2 5 2 2 3 2" xfId="11274" xr:uid="{00000000-0005-0000-0000-00001F280000}"/>
    <cellStyle name="Обычный 2 5 2 2 3 2 2" xfId="18592" xr:uid="{00000000-0005-0000-0000-000020280000}"/>
    <cellStyle name="Обычный 2 5 2 2 3 3" xfId="13478" xr:uid="{00000000-0005-0000-0000-000021280000}"/>
    <cellStyle name="Обычный 2 5 2 2 3 4" xfId="15323" xr:uid="{00000000-0005-0000-0000-000022280000}"/>
    <cellStyle name="Обычный 2 5 2 2 3 5" xfId="16950" xr:uid="{00000000-0005-0000-0000-000023280000}"/>
    <cellStyle name="Обычный 2 5 2 2 3 6" xfId="9072" xr:uid="{00000000-0005-0000-0000-000024280000}"/>
    <cellStyle name="Обычный 2 5 2 2 3 7" xfId="7342" xr:uid="{00000000-0005-0000-0000-000025280000}"/>
    <cellStyle name="Обычный 2 5 2 2 4" xfId="10506" xr:uid="{00000000-0005-0000-0000-000026280000}"/>
    <cellStyle name="Обычный 2 5 2 2 4 2" xfId="17870" xr:uid="{00000000-0005-0000-0000-000027280000}"/>
    <cellStyle name="Обычный 2 5 2 2 5" xfId="12745" xr:uid="{00000000-0005-0000-0000-000028280000}"/>
    <cellStyle name="Обычный 2 5 2 2 6" xfId="14590" xr:uid="{00000000-0005-0000-0000-000029280000}"/>
    <cellStyle name="Обычный 2 5 2 2 7" xfId="16206" xr:uid="{00000000-0005-0000-0000-00002A280000}"/>
    <cellStyle name="Обычный 2 5 2 2 8" xfId="8330" xr:uid="{00000000-0005-0000-0000-00002B280000}"/>
    <cellStyle name="Обычный 2 5 2 2 9" xfId="6577" xr:uid="{00000000-0005-0000-0000-00002C280000}"/>
    <cellStyle name="Обычный 2 5 2 3" xfId="4071" xr:uid="{00000000-0005-0000-0000-00002D280000}"/>
    <cellStyle name="Обычный 2 5 2 3 2" xfId="4818" xr:uid="{00000000-0005-0000-0000-00002E280000}"/>
    <cellStyle name="Обычный 2 5 2 3 2 2" xfId="11523" xr:uid="{00000000-0005-0000-0000-00002F280000}"/>
    <cellStyle name="Обычный 2 5 2 3 2 2 2" xfId="18841" xr:uid="{00000000-0005-0000-0000-000030280000}"/>
    <cellStyle name="Обычный 2 5 2 3 2 3" xfId="13727" xr:uid="{00000000-0005-0000-0000-000031280000}"/>
    <cellStyle name="Обычный 2 5 2 3 2 4" xfId="15572" xr:uid="{00000000-0005-0000-0000-000032280000}"/>
    <cellStyle name="Обычный 2 5 2 3 2 5" xfId="17199" xr:uid="{00000000-0005-0000-0000-000033280000}"/>
    <cellStyle name="Обычный 2 5 2 3 2 6" xfId="9321" xr:uid="{00000000-0005-0000-0000-000034280000}"/>
    <cellStyle name="Обычный 2 5 2 3 2 7" xfId="7591" xr:uid="{00000000-0005-0000-0000-000035280000}"/>
    <cellStyle name="Обычный 2 5 2 3 3" xfId="10781" xr:uid="{00000000-0005-0000-0000-000036280000}"/>
    <cellStyle name="Обычный 2 5 2 3 3 2" xfId="18099" xr:uid="{00000000-0005-0000-0000-000037280000}"/>
    <cellStyle name="Обычный 2 5 2 3 4" xfId="12985" xr:uid="{00000000-0005-0000-0000-000038280000}"/>
    <cellStyle name="Обычный 2 5 2 3 5" xfId="14830" xr:uid="{00000000-0005-0000-0000-000039280000}"/>
    <cellStyle name="Обычный 2 5 2 3 6" xfId="16457" xr:uid="{00000000-0005-0000-0000-00003A280000}"/>
    <cellStyle name="Обычный 2 5 2 3 7" xfId="8579" xr:uid="{00000000-0005-0000-0000-00003B280000}"/>
    <cellStyle name="Обычный 2 5 2 3 8" xfId="6849" xr:uid="{00000000-0005-0000-0000-00003C280000}"/>
    <cellStyle name="Обычный 2 5 2 4" xfId="4423" xr:uid="{00000000-0005-0000-0000-00003D280000}"/>
    <cellStyle name="Обычный 2 5 2 4 2" xfId="11128" xr:uid="{00000000-0005-0000-0000-00003E280000}"/>
    <cellStyle name="Обычный 2 5 2 4 2 2" xfId="18446" xr:uid="{00000000-0005-0000-0000-00003F280000}"/>
    <cellStyle name="Обычный 2 5 2 4 3" xfId="13332" xr:uid="{00000000-0005-0000-0000-000040280000}"/>
    <cellStyle name="Обычный 2 5 2 4 4" xfId="15177" xr:uid="{00000000-0005-0000-0000-000041280000}"/>
    <cellStyle name="Обычный 2 5 2 4 5" xfId="16804" xr:uid="{00000000-0005-0000-0000-000042280000}"/>
    <cellStyle name="Обычный 2 5 2 4 6" xfId="8926" xr:uid="{00000000-0005-0000-0000-000043280000}"/>
    <cellStyle name="Обычный 2 5 2 4 7" xfId="7196" xr:uid="{00000000-0005-0000-0000-000044280000}"/>
    <cellStyle name="Обычный 2 5 2 5" xfId="3239" xr:uid="{00000000-0005-0000-0000-000045280000}"/>
    <cellStyle name="Обычный 2 5 2 5 2" xfId="17730" xr:uid="{00000000-0005-0000-0000-000046280000}"/>
    <cellStyle name="Обычный 2 5 2 5 3" xfId="10337" xr:uid="{00000000-0005-0000-0000-000047280000}"/>
    <cellStyle name="Обычный 2 5 2 6" xfId="12605" xr:uid="{00000000-0005-0000-0000-000048280000}"/>
    <cellStyle name="Обычный 2 5 2 7" xfId="14450" xr:uid="{00000000-0005-0000-0000-000049280000}"/>
    <cellStyle name="Обычный 2 5 2 8" xfId="16060" xr:uid="{00000000-0005-0000-0000-00004A280000}"/>
    <cellStyle name="Обычный 2 5 2 9" xfId="8184" xr:uid="{00000000-0005-0000-0000-00004B280000}"/>
    <cellStyle name="Обычный 2 5 3" xfId="2156" xr:uid="{00000000-0005-0000-0000-00004C280000}"/>
    <cellStyle name="Обычный 2 5 3 10" xfId="20859" xr:uid="{00000000-0005-0000-0000-00004D280000}"/>
    <cellStyle name="Обычный 2 5 3 2" xfId="2162" xr:uid="{00000000-0005-0000-0000-00004E280000}"/>
    <cellStyle name="Обычный 2 5 3 2 2" xfId="4937" xr:uid="{00000000-0005-0000-0000-00004F280000}"/>
    <cellStyle name="Обычный 2 5 3 2 2 2" xfId="11642" xr:uid="{00000000-0005-0000-0000-000050280000}"/>
    <cellStyle name="Обычный 2 5 3 2 2 2 2" xfId="18960" xr:uid="{00000000-0005-0000-0000-000051280000}"/>
    <cellStyle name="Обычный 2 5 3 2 2 3" xfId="13846" xr:uid="{00000000-0005-0000-0000-000052280000}"/>
    <cellStyle name="Обычный 2 5 3 2 2 4" xfId="15691" xr:uid="{00000000-0005-0000-0000-000053280000}"/>
    <cellStyle name="Обычный 2 5 3 2 2 5" xfId="17318" xr:uid="{00000000-0005-0000-0000-000054280000}"/>
    <cellStyle name="Обычный 2 5 3 2 2 6" xfId="9440" xr:uid="{00000000-0005-0000-0000-000055280000}"/>
    <cellStyle name="Обычный 2 5 3 2 2 7" xfId="7710" xr:uid="{00000000-0005-0000-0000-000056280000}"/>
    <cellStyle name="Обычный 2 5 3 2 3" xfId="4190" xr:uid="{00000000-0005-0000-0000-000057280000}"/>
    <cellStyle name="Обычный 2 5 3 2 3 2" xfId="18218" xr:uid="{00000000-0005-0000-0000-000058280000}"/>
    <cellStyle name="Обычный 2 5 3 2 3 3" xfId="10900" xr:uid="{00000000-0005-0000-0000-000059280000}"/>
    <cellStyle name="Обычный 2 5 3 2 4" xfId="13104" xr:uid="{00000000-0005-0000-0000-00005A280000}"/>
    <cellStyle name="Обычный 2 5 3 2 5" xfId="14949" xr:uid="{00000000-0005-0000-0000-00005B280000}"/>
    <cellStyle name="Обычный 2 5 3 2 6" xfId="16576" xr:uid="{00000000-0005-0000-0000-00005C280000}"/>
    <cellStyle name="Обычный 2 5 3 2 7" xfId="8698" xr:uid="{00000000-0005-0000-0000-00005D280000}"/>
    <cellStyle name="Обычный 2 5 3 2 8" xfId="6968" xr:uid="{00000000-0005-0000-0000-00005E280000}"/>
    <cellStyle name="Обычный 2 5 3 3" xfId="4542" xr:uid="{00000000-0005-0000-0000-00005F280000}"/>
    <cellStyle name="Обычный 2 5 3 3 2" xfId="11247" xr:uid="{00000000-0005-0000-0000-000060280000}"/>
    <cellStyle name="Обычный 2 5 3 3 2 2" xfId="18565" xr:uid="{00000000-0005-0000-0000-000061280000}"/>
    <cellStyle name="Обычный 2 5 3 3 3" xfId="13451" xr:uid="{00000000-0005-0000-0000-000062280000}"/>
    <cellStyle name="Обычный 2 5 3 3 4" xfId="15296" xr:uid="{00000000-0005-0000-0000-000063280000}"/>
    <cellStyle name="Обычный 2 5 3 3 5" xfId="16923" xr:uid="{00000000-0005-0000-0000-000064280000}"/>
    <cellStyle name="Обычный 2 5 3 3 6" xfId="9045" xr:uid="{00000000-0005-0000-0000-000065280000}"/>
    <cellStyle name="Обычный 2 5 3 3 7" xfId="7315" xr:uid="{00000000-0005-0000-0000-000066280000}"/>
    <cellStyle name="Обычный 2 5 3 4" xfId="3503" xr:uid="{00000000-0005-0000-0000-000067280000}"/>
    <cellStyle name="Обычный 2 5 3 4 2" xfId="17843" xr:uid="{00000000-0005-0000-0000-000068280000}"/>
    <cellStyle name="Обычный 2 5 3 4 3" xfId="10476" xr:uid="{00000000-0005-0000-0000-000069280000}"/>
    <cellStyle name="Обычный 2 5 3 5" xfId="12718" xr:uid="{00000000-0005-0000-0000-00006A280000}"/>
    <cellStyle name="Обычный 2 5 3 6" xfId="14563" xr:uid="{00000000-0005-0000-0000-00006B280000}"/>
    <cellStyle name="Обычный 2 5 3 7" xfId="16179" xr:uid="{00000000-0005-0000-0000-00006C280000}"/>
    <cellStyle name="Обычный 2 5 3 8" xfId="8303" xr:uid="{00000000-0005-0000-0000-00006D280000}"/>
    <cellStyle name="Обычный 2 5 3 9" xfId="6549" xr:uid="{00000000-0005-0000-0000-00006E280000}"/>
    <cellStyle name="Обычный 2 5 4" xfId="3162" xr:uid="{00000000-0005-0000-0000-00006F280000}"/>
    <cellStyle name="Обычный 2 5 5" xfId="3787" xr:uid="{00000000-0005-0000-0000-000070280000}"/>
    <cellStyle name="Обычный 2 5 6" xfId="3908" xr:uid="{00000000-0005-0000-0000-000071280000}"/>
    <cellStyle name="Обычный 2 5 7" xfId="3949" xr:uid="{00000000-0005-0000-0000-000072280000}"/>
    <cellStyle name="Обычный 2 5 7 2" xfId="4696" xr:uid="{00000000-0005-0000-0000-000073280000}"/>
    <cellStyle name="Обычный 2 5 7 2 2" xfId="11401" xr:uid="{00000000-0005-0000-0000-000074280000}"/>
    <cellStyle name="Обычный 2 5 7 2 2 2" xfId="18719" xr:uid="{00000000-0005-0000-0000-000075280000}"/>
    <cellStyle name="Обычный 2 5 7 2 3" xfId="13605" xr:uid="{00000000-0005-0000-0000-000076280000}"/>
    <cellStyle name="Обычный 2 5 7 2 4" xfId="15450" xr:uid="{00000000-0005-0000-0000-000077280000}"/>
    <cellStyle name="Обычный 2 5 7 2 5" xfId="17077" xr:uid="{00000000-0005-0000-0000-000078280000}"/>
    <cellStyle name="Обычный 2 5 7 2 6" xfId="9199" xr:uid="{00000000-0005-0000-0000-000079280000}"/>
    <cellStyle name="Обычный 2 5 7 2 7" xfId="7469" xr:uid="{00000000-0005-0000-0000-00007A280000}"/>
    <cellStyle name="Обычный 2 5 7 3" xfId="10659" xr:uid="{00000000-0005-0000-0000-00007B280000}"/>
    <cellStyle name="Обычный 2 5 7 3 2" xfId="17977" xr:uid="{00000000-0005-0000-0000-00007C280000}"/>
    <cellStyle name="Обычный 2 5 7 4" xfId="12863" xr:uid="{00000000-0005-0000-0000-00007D280000}"/>
    <cellStyle name="Обычный 2 5 7 5" xfId="14708" xr:uid="{00000000-0005-0000-0000-00007E280000}"/>
    <cellStyle name="Обычный 2 5 7 6" xfId="16335" xr:uid="{00000000-0005-0000-0000-00007F280000}"/>
    <cellStyle name="Обычный 2 5 7 7" xfId="8457" xr:uid="{00000000-0005-0000-0000-000080280000}"/>
    <cellStyle name="Обычный 2 5 7 8" xfId="6727" xr:uid="{00000000-0005-0000-0000-000081280000}"/>
    <cellStyle name="Обычный 2 5 8" xfId="4297" xr:uid="{00000000-0005-0000-0000-000082280000}"/>
    <cellStyle name="Обычный 2 5 8 2" xfId="11002" xr:uid="{00000000-0005-0000-0000-000083280000}"/>
    <cellStyle name="Обычный 2 5 8 2 2" xfId="18320" xr:uid="{00000000-0005-0000-0000-000084280000}"/>
    <cellStyle name="Обычный 2 5 8 3" xfId="13206" xr:uid="{00000000-0005-0000-0000-000085280000}"/>
    <cellStyle name="Обычный 2 5 8 4" xfId="15051" xr:uid="{00000000-0005-0000-0000-000086280000}"/>
    <cellStyle name="Обычный 2 5 8 5" xfId="16678" xr:uid="{00000000-0005-0000-0000-000087280000}"/>
    <cellStyle name="Обычный 2 5 8 6" xfId="8800" xr:uid="{00000000-0005-0000-0000-000088280000}"/>
    <cellStyle name="Обычный 2 5 8 7" xfId="7070" xr:uid="{00000000-0005-0000-0000-000089280000}"/>
    <cellStyle name="Обычный 2 5 9" xfId="3063" xr:uid="{00000000-0005-0000-0000-00008A280000}"/>
    <cellStyle name="Обычный 2 5 9 2" xfId="12501" xr:uid="{00000000-0005-0000-0000-00008B280000}"/>
    <cellStyle name="Обычный 2 5 9 3" xfId="14346" xr:uid="{00000000-0005-0000-0000-00008C280000}"/>
    <cellStyle name="Обычный 2 5 9 4" xfId="17653" xr:uid="{00000000-0005-0000-0000-00008D280000}"/>
    <cellStyle name="Обычный 2 5 9 5" xfId="10112" xr:uid="{00000000-0005-0000-0000-00008E280000}"/>
    <cellStyle name="Обычный 2 6" xfId="1934" xr:uid="{00000000-0005-0000-0000-00008F280000}"/>
    <cellStyle name="Обычный 2 7" xfId="1930" xr:uid="{00000000-0005-0000-0000-000090280000}"/>
    <cellStyle name="Обычный 2 7 2" xfId="3788" xr:uid="{00000000-0005-0000-0000-000091280000}"/>
    <cellStyle name="Обычный 2 7 2 2" xfId="20954" xr:uid="{00000000-0005-0000-0000-000092280000}"/>
    <cellStyle name="Обычный 2 8" xfId="2153" xr:uid="{00000000-0005-0000-0000-000093280000}"/>
    <cellStyle name="Обычный 2 8 2" xfId="2161" xr:uid="{00000000-0005-0000-0000-000094280000}"/>
    <cellStyle name="Обычный 2 8 2 2" xfId="3789" xr:uid="{00000000-0005-0000-0000-000095280000}"/>
    <cellStyle name="Обычный 2 8 3" xfId="3130" xr:uid="{00000000-0005-0000-0000-000096280000}"/>
    <cellStyle name="Обычный 2 8 4" xfId="20992" xr:uid="{6ADD7EE1-E40D-42C1-B786-4D10EF81A5F8}"/>
    <cellStyle name="Обычный 2 9" xfId="2173" xr:uid="{00000000-0005-0000-0000-000097280000}"/>
    <cellStyle name="Обычный 2 9 2" xfId="3790" xr:uid="{00000000-0005-0000-0000-000098280000}"/>
    <cellStyle name="Обычный 2_Лист1" xfId="3627" xr:uid="{00000000-0005-0000-0000-000099280000}"/>
    <cellStyle name="Обычный 20" xfId="363" xr:uid="{00000000-0005-0000-0000-00009A280000}"/>
    <cellStyle name="Обычный 20 2" xfId="1935" xr:uid="{00000000-0005-0000-0000-00009B280000}"/>
    <cellStyle name="Обычный 20 2 2" xfId="3240" xr:uid="{00000000-0005-0000-0000-00009C280000}"/>
    <cellStyle name="Обычный 20 2 3" xfId="2477" xr:uid="{00000000-0005-0000-0000-00009D280000}"/>
    <cellStyle name="Обычный 20 3" xfId="3064" xr:uid="{00000000-0005-0000-0000-00009E280000}"/>
    <cellStyle name="Обычный 20 3 2" xfId="3533" xr:uid="{00000000-0005-0000-0000-00009F280000}"/>
    <cellStyle name="Обычный 20 4" xfId="3200" xr:uid="{00000000-0005-0000-0000-0000A0280000}"/>
    <cellStyle name="Обычный 20 5" xfId="2415" xr:uid="{00000000-0005-0000-0000-0000A1280000}"/>
    <cellStyle name="Обычный 21" xfId="369" xr:uid="{00000000-0005-0000-0000-0000A2280000}"/>
    <cellStyle name="Обычный 21 2" xfId="382" xr:uid="{00000000-0005-0000-0000-0000A3280000}"/>
    <cellStyle name="Обычный 21 2 2" xfId="1937" xr:uid="{00000000-0005-0000-0000-0000A4280000}"/>
    <cellStyle name="Обычный 21 2 3" xfId="3378" xr:uid="{00000000-0005-0000-0000-0000A5280000}"/>
    <cellStyle name="Обычный 21 2 3 10" xfId="20801" xr:uid="{00000000-0005-0000-0000-0000A6280000}"/>
    <cellStyle name="Обычный 21 2 3 2" xfId="4130" xr:uid="{00000000-0005-0000-0000-0000A7280000}"/>
    <cellStyle name="Обычный 21 2 3 2 2" xfId="4877" xr:uid="{00000000-0005-0000-0000-0000A8280000}"/>
    <cellStyle name="Обычный 21 2 3 2 2 2" xfId="11582" xr:uid="{00000000-0005-0000-0000-0000A9280000}"/>
    <cellStyle name="Обычный 21 2 3 2 2 2 2" xfId="18900" xr:uid="{00000000-0005-0000-0000-0000AA280000}"/>
    <cellStyle name="Обычный 21 2 3 2 2 3" xfId="13786" xr:uid="{00000000-0005-0000-0000-0000AB280000}"/>
    <cellStyle name="Обычный 21 2 3 2 2 4" xfId="15631" xr:uid="{00000000-0005-0000-0000-0000AC280000}"/>
    <cellStyle name="Обычный 21 2 3 2 2 5" xfId="17258" xr:uid="{00000000-0005-0000-0000-0000AD280000}"/>
    <cellStyle name="Обычный 21 2 3 2 2 6" xfId="9380" xr:uid="{00000000-0005-0000-0000-0000AE280000}"/>
    <cellStyle name="Обычный 21 2 3 2 2 7" xfId="7650" xr:uid="{00000000-0005-0000-0000-0000AF280000}"/>
    <cellStyle name="Обычный 21 2 3 2 3" xfId="10840" xr:uid="{00000000-0005-0000-0000-0000B0280000}"/>
    <cellStyle name="Обычный 21 2 3 2 3 2" xfId="18158" xr:uid="{00000000-0005-0000-0000-0000B1280000}"/>
    <cellStyle name="Обычный 21 2 3 2 4" xfId="13044" xr:uid="{00000000-0005-0000-0000-0000B2280000}"/>
    <cellStyle name="Обычный 21 2 3 2 5" xfId="14889" xr:uid="{00000000-0005-0000-0000-0000B3280000}"/>
    <cellStyle name="Обычный 21 2 3 2 6" xfId="16516" xr:uid="{00000000-0005-0000-0000-0000B4280000}"/>
    <cellStyle name="Обычный 21 2 3 2 7" xfId="8638" xr:uid="{00000000-0005-0000-0000-0000B5280000}"/>
    <cellStyle name="Обычный 21 2 3 2 8" xfId="6908" xr:uid="{00000000-0005-0000-0000-0000B6280000}"/>
    <cellStyle name="Обычный 21 2 3 3" xfId="4482" xr:uid="{00000000-0005-0000-0000-0000B7280000}"/>
    <cellStyle name="Обычный 21 2 3 3 2" xfId="11187" xr:uid="{00000000-0005-0000-0000-0000B8280000}"/>
    <cellStyle name="Обычный 21 2 3 3 2 2" xfId="18505" xr:uid="{00000000-0005-0000-0000-0000B9280000}"/>
    <cellStyle name="Обычный 21 2 3 3 3" xfId="13391" xr:uid="{00000000-0005-0000-0000-0000BA280000}"/>
    <cellStyle name="Обычный 21 2 3 3 4" xfId="15236" xr:uid="{00000000-0005-0000-0000-0000BB280000}"/>
    <cellStyle name="Обычный 21 2 3 3 5" xfId="16863" xr:uid="{00000000-0005-0000-0000-0000BC280000}"/>
    <cellStyle name="Обычный 21 2 3 3 6" xfId="8985" xr:uid="{00000000-0005-0000-0000-0000BD280000}"/>
    <cellStyle name="Обычный 21 2 3 3 7" xfId="7255" xr:uid="{00000000-0005-0000-0000-0000BE280000}"/>
    <cellStyle name="Обычный 21 2 3 4" xfId="10410" xr:uid="{00000000-0005-0000-0000-0000BF280000}"/>
    <cellStyle name="Обычный 21 2 3 4 2" xfId="17786" xr:uid="{00000000-0005-0000-0000-0000C0280000}"/>
    <cellStyle name="Обычный 21 2 3 5" xfId="12661" xr:uid="{00000000-0005-0000-0000-0000C1280000}"/>
    <cellStyle name="Обычный 21 2 3 6" xfId="14506" xr:uid="{00000000-0005-0000-0000-0000C2280000}"/>
    <cellStyle name="Обычный 21 2 3 7" xfId="16119" xr:uid="{00000000-0005-0000-0000-0000C3280000}"/>
    <cellStyle name="Обычный 21 2 3 8" xfId="8243" xr:uid="{00000000-0005-0000-0000-0000C4280000}"/>
    <cellStyle name="Обычный 21 2 3 9" xfId="6488" xr:uid="{00000000-0005-0000-0000-0000C5280000}"/>
    <cellStyle name="Обычный 21 2 4" xfId="3210" xr:uid="{00000000-0005-0000-0000-0000C6280000}"/>
    <cellStyle name="Обычный 21 2 4 10" xfId="20718" xr:uid="{00000000-0005-0000-0000-0000C7280000}"/>
    <cellStyle name="Обычный 21 2 4 2" xfId="4048" xr:uid="{00000000-0005-0000-0000-0000C8280000}"/>
    <cellStyle name="Обычный 21 2 4 2 2" xfId="4795" xr:uid="{00000000-0005-0000-0000-0000C9280000}"/>
    <cellStyle name="Обычный 21 2 4 2 2 2" xfId="11500" xr:uid="{00000000-0005-0000-0000-0000CA280000}"/>
    <cellStyle name="Обычный 21 2 4 2 2 2 2" xfId="18818" xr:uid="{00000000-0005-0000-0000-0000CB280000}"/>
    <cellStyle name="Обычный 21 2 4 2 2 3" xfId="13704" xr:uid="{00000000-0005-0000-0000-0000CC280000}"/>
    <cellStyle name="Обычный 21 2 4 2 2 4" xfId="15549" xr:uid="{00000000-0005-0000-0000-0000CD280000}"/>
    <cellStyle name="Обычный 21 2 4 2 2 5" xfId="17176" xr:uid="{00000000-0005-0000-0000-0000CE280000}"/>
    <cellStyle name="Обычный 21 2 4 2 2 6" xfId="9298" xr:uid="{00000000-0005-0000-0000-0000CF280000}"/>
    <cellStyle name="Обычный 21 2 4 2 2 7" xfId="7568" xr:uid="{00000000-0005-0000-0000-0000D0280000}"/>
    <cellStyle name="Обычный 21 2 4 2 3" xfId="10758" xr:uid="{00000000-0005-0000-0000-0000D1280000}"/>
    <cellStyle name="Обычный 21 2 4 2 3 2" xfId="18076" xr:uid="{00000000-0005-0000-0000-0000D2280000}"/>
    <cellStyle name="Обычный 21 2 4 2 4" xfId="12962" xr:uid="{00000000-0005-0000-0000-0000D3280000}"/>
    <cellStyle name="Обычный 21 2 4 2 5" xfId="14807" xr:uid="{00000000-0005-0000-0000-0000D4280000}"/>
    <cellStyle name="Обычный 21 2 4 2 6" xfId="16434" xr:uid="{00000000-0005-0000-0000-0000D5280000}"/>
    <cellStyle name="Обычный 21 2 4 2 7" xfId="8556" xr:uid="{00000000-0005-0000-0000-0000D6280000}"/>
    <cellStyle name="Обычный 21 2 4 2 8" xfId="6826" xr:uid="{00000000-0005-0000-0000-0000D7280000}"/>
    <cellStyle name="Обычный 21 2 4 3" xfId="4400" xr:uid="{00000000-0005-0000-0000-0000D8280000}"/>
    <cellStyle name="Обычный 21 2 4 3 2" xfId="11105" xr:uid="{00000000-0005-0000-0000-0000D9280000}"/>
    <cellStyle name="Обычный 21 2 4 3 2 2" xfId="18423" xr:uid="{00000000-0005-0000-0000-0000DA280000}"/>
    <cellStyle name="Обычный 21 2 4 3 3" xfId="13309" xr:uid="{00000000-0005-0000-0000-0000DB280000}"/>
    <cellStyle name="Обычный 21 2 4 3 4" xfId="15154" xr:uid="{00000000-0005-0000-0000-0000DC280000}"/>
    <cellStyle name="Обычный 21 2 4 3 5" xfId="16781" xr:uid="{00000000-0005-0000-0000-0000DD280000}"/>
    <cellStyle name="Обычный 21 2 4 3 6" xfId="8903" xr:uid="{00000000-0005-0000-0000-0000DE280000}"/>
    <cellStyle name="Обычный 21 2 4 3 7" xfId="7173" xr:uid="{00000000-0005-0000-0000-0000DF280000}"/>
    <cellStyle name="Обычный 21 2 4 4" xfId="10244" xr:uid="{00000000-0005-0000-0000-0000E0280000}"/>
    <cellStyle name="Обычный 21 2 4 4 2" xfId="17707" xr:uid="{00000000-0005-0000-0000-0000E1280000}"/>
    <cellStyle name="Обычный 21 2 4 5" xfId="12582" xr:uid="{00000000-0005-0000-0000-0000E2280000}"/>
    <cellStyle name="Обычный 21 2 4 6" xfId="14427" xr:uid="{00000000-0005-0000-0000-0000E3280000}"/>
    <cellStyle name="Обычный 21 2 4 7" xfId="16037" xr:uid="{00000000-0005-0000-0000-0000E4280000}"/>
    <cellStyle name="Обычный 21 2 4 8" xfId="8161" xr:uid="{00000000-0005-0000-0000-0000E5280000}"/>
    <cellStyle name="Обычный 21 2 4 9" xfId="6284" xr:uid="{00000000-0005-0000-0000-0000E6280000}"/>
    <cellStyle name="Обычный 21 2 5" xfId="2478" xr:uid="{00000000-0005-0000-0000-0000E7280000}"/>
    <cellStyle name="Обычный 21 3" xfId="1936" xr:uid="{00000000-0005-0000-0000-0000E8280000}"/>
    <cellStyle name="Обычный 21 4" xfId="3385" xr:uid="{00000000-0005-0000-0000-0000E9280000}"/>
    <cellStyle name="Обычный 21 4 10" xfId="20807" xr:uid="{00000000-0005-0000-0000-0000EA280000}"/>
    <cellStyle name="Обычный 21 4 2" xfId="4136" xr:uid="{00000000-0005-0000-0000-0000EB280000}"/>
    <cellStyle name="Обычный 21 4 2 2" xfId="4883" xr:uid="{00000000-0005-0000-0000-0000EC280000}"/>
    <cellStyle name="Обычный 21 4 2 2 2" xfId="11588" xr:uid="{00000000-0005-0000-0000-0000ED280000}"/>
    <cellStyle name="Обычный 21 4 2 2 2 2" xfId="18906" xr:uid="{00000000-0005-0000-0000-0000EE280000}"/>
    <cellStyle name="Обычный 21 4 2 2 3" xfId="13792" xr:uid="{00000000-0005-0000-0000-0000EF280000}"/>
    <cellStyle name="Обычный 21 4 2 2 4" xfId="15637" xr:uid="{00000000-0005-0000-0000-0000F0280000}"/>
    <cellStyle name="Обычный 21 4 2 2 5" xfId="17264" xr:uid="{00000000-0005-0000-0000-0000F1280000}"/>
    <cellStyle name="Обычный 21 4 2 2 6" xfId="9386" xr:uid="{00000000-0005-0000-0000-0000F2280000}"/>
    <cellStyle name="Обычный 21 4 2 2 7" xfId="7656" xr:uid="{00000000-0005-0000-0000-0000F3280000}"/>
    <cellStyle name="Обычный 21 4 2 3" xfId="10846" xr:uid="{00000000-0005-0000-0000-0000F4280000}"/>
    <cellStyle name="Обычный 21 4 2 3 2" xfId="18164" xr:uid="{00000000-0005-0000-0000-0000F5280000}"/>
    <cellStyle name="Обычный 21 4 2 4" xfId="13050" xr:uid="{00000000-0005-0000-0000-0000F6280000}"/>
    <cellStyle name="Обычный 21 4 2 5" xfId="14895" xr:uid="{00000000-0005-0000-0000-0000F7280000}"/>
    <cellStyle name="Обычный 21 4 2 6" xfId="16522" xr:uid="{00000000-0005-0000-0000-0000F8280000}"/>
    <cellStyle name="Обычный 21 4 2 7" xfId="8644" xr:uid="{00000000-0005-0000-0000-0000F9280000}"/>
    <cellStyle name="Обычный 21 4 2 8" xfId="6914" xr:uid="{00000000-0005-0000-0000-0000FA280000}"/>
    <cellStyle name="Обычный 21 4 3" xfId="4488" xr:uid="{00000000-0005-0000-0000-0000FB280000}"/>
    <cellStyle name="Обычный 21 4 3 2" xfId="11193" xr:uid="{00000000-0005-0000-0000-0000FC280000}"/>
    <cellStyle name="Обычный 21 4 3 2 2" xfId="18511" xr:uid="{00000000-0005-0000-0000-0000FD280000}"/>
    <cellStyle name="Обычный 21 4 3 3" xfId="13397" xr:uid="{00000000-0005-0000-0000-0000FE280000}"/>
    <cellStyle name="Обычный 21 4 3 4" xfId="15242" xr:uid="{00000000-0005-0000-0000-0000FF280000}"/>
    <cellStyle name="Обычный 21 4 3 5" xfId="16869" xr:uid="{00000000-0005-0000-0000-000000290000}"/>
    <cellStyle name="Обычный 21 4 3 6" xfId="8991" xr:uid="{00000000-0005-0000-0000-000001290000}"/>
    <cellStyle name="Обычный 21 4 3 7" xfId="7261" xr:uid="{00000000-0005-0000-0000-000002290000}"/>
    <cellStyle name="Обычный 21 4 4" xfId="10416" xr:uid="{00000000-0005-0000-0000-000003290000}"/>
    <cellStyle name="Обычный 21 4 4 2" xfId="17792" xr:uid="{00000000-0005-0000-0000-000004290000}"/>
    <cellStyle name="Обычный 21 4 5" xfId="12667" xr:uid="{00000000-0005-0000-0000-000005290000}"/>
    <cellStyle name="Обычный 21 4 6" xfId="14512" xr:uid="{00000000-0005-0000-0000-000006290000}"/>
    <cellStyle name="Обычный 21 4 7" xfId="16125" xr:uid="{00000000-0005-0000-0000-000007290000}"/>
    <cellStyle name="Обычный 21 4 8" xfId="8249" xr:uid="{00000000-0005-0000-0000-000008290000}"/>
    <cellStyle name="Обычный 21 4 9" xfId="6494" xr:uid="{00000000-0005-0000-0000-000009290000}"/>
    <cellStyle name="Обычный 21 5" xfId="3204" xr:uid="{00000000-0005-0000-0000-00000A290000}"/>
    <cellStyle name="Обычный 21 5 10" xfId="20711" xr:uid="{00000000-0005-0000-0000-00000B290000}"/>
    <cellStyle name="Обычный 21 5 2" xfId="4041" xr:uid="{00000000-0005-0000-0000-00000C290000}"/>
    <cellStyle name="Обычный 21 5 2 2" xfId="4788" xr:uid="{00000000-0005-0000-0000-00000D290000}"/>
    <cellStyle name="Обычный 21 5 2 2 2" xfId="11493" xr:uid="{00000000-0005-0000-0000-00000E290000}"/>
    <cellStyle name="Обычный 21 5 2 2 2 2" xfId="18811" xr:uid="{00000000-0005-0000-0000-00000F290000}"/>
    <cellStyle name="Обычный 21 5 2 2 3" xfId="13697" xr:uid="{00000000-0005-0000-0000-000010290000}"/>
    <cellStyle name="Обычный 21 5 2 2 4" xfId="15542" xr:uid="{00000000-0005-0000-0000-000011290000}"/>
    <cellStyle name="Обычный 21 5 2 2 5" xfId="17169" xr:uid="{00000000-0005-0000-0000-000012290000}"/>
    <cellStyle name="Обычный 21 5 2 2 6" xfId="9291" xr:uid="{00000000-0005-0000-0000-000013290000}"/>
    <cellStyle name="Обычный 21 5 2 2 7" xfId="7561" xr:uid="{00000000-0005-0000-0000-000014290000}"/>
    <cellStyle name="Обычный 21 5 2 3" xfId="10751" xr:uid="{00000000-0005-0000-0000-000015290000}"/>
    <cellStyle name="Обычный 21 5 2 3 2" xfId="18069" xr:uid="{00000000-0005-0000-0000-000016290000}"/>
    <cellStyle name="Обычный 21 5 2 4" xfId="12955" xr:uid="{00000000-0005-0000-0000-000017290000}"/>
    <cellStyle name="Обычный 21 5 2 5" xfId="14800" xr:uid="{00000000-0005-0000-0000-000018290000}"/>
    <cellStyle name="Обычный 21 5 2 6" xfId="16427" xr:uid="{00000000-0005-0000-0000-000019290000}"/>
    <cellStyle name="Обычный 21 5 2 7" xfId="8549" xr:uid="{00000000-0005-0000-0000-00001A290000}"/>
    <cellStyle name="Обычный 21 5 2 8" xfId="6819" xr:uid="{00000000-0005-0000-0000-00001B290000}"/>
    <cellStyle name="Обычный 21 5 3" xfId="4393" xr:uid="{00000000-0005-0000-0000-00001C290000}"/>
    <cellStyle name="Обычный 21 5 3 2" xfId="11098" xr:uid="{00000000-0005-0000-0000-00001D290000}"/>
    <cellStyle name="Обычный 21 5 3 2 2" xfId="18416" xr:uid="{00000000-0005-0000-0000-00001E290000}"/>
    <cellStyle name="Обычный 21 5 3 3" xfId="13302" xr:uid="{00000000-0005-0000-0000-00001F290000}"/>
    <cellStyle name="Обычный 21 5 3 4" xfId="15147" xr:uid="{00000000-0005-0000-0000-000020290000}"/>
    <cellStyle name="Обычный 21 5 3 5" xfId="16774" xr:uid="{00000000-0005-0000-0000-000021290000}"/>
    <cellStyle name="Обычный 21 5 3 6" xfId="8896" xr:uid="{00000000-0005-0000-0000-000022290000}"/>
    <cellStyle name="Обычный 21 5 3 7" xfId="7166" xr:uid="{00000000-0005-0000-0000-000023290000}"/>
    <cellStyle name="Обычный 21 5 4" xfId="10237" xr:uid="{00000000-0005-0000-0000-000024290000}"/>
    <cellStyle name="Обычный 21 5 4 2" xfId="17701" xr:uid="{00000000-0005-0000-0000-000025290000}"/>
    <cellStyle name="Обычный 21 5 5" xfId="12576" xr:uid="{00000000-0005-0000-0000-000026290000}"/>
    <cellStyle name="Обычный 21 5 6" xfId="14421" xr:uid="{00000000-0005-0000-0000-000027290000}"/>
    <cellStyle name="Обычный 21 5 7" xfId="16030" xr:uid="{00000000-0005-0000-0000-000028290000}"/>
    <cellStyle name="Обычный 21 5 8" xfId="8154" xr:uid="{00000000-0005-0000-0000-000029290000}"/>
    <cellStyle name="Обычный 21 5 9" xfId="6277" xr:uid="{00000000-0005-0000-0000-00002A290000}"/>
    <cellStyle name="Обычный 22" xfId="375" xr:uid="{00000000-0005-0000-0000-00002B290000}"/>
    <cellStyle name="Обычный 22 2" xfId="1938" xr:uid="{00000000-0005-0000-0000-00002C290000}"/>
    <cellStyle name="Обычный 22 2 2" xfId="3899" xr:uid="{00000000-0005-0000-0000-00002D290000}"/>
    <cellStyle name="Обычный 22 2 3" xfId="3065" xr:uid="{00000000-0005-0000-0000-00002E290000}"/>
    <cellStyle name="Обычный 22 2 4" xfId="2620" xr:uid="{00000000-0005-0000-0000-00002F290000}"/>
    <cellStyle name="Обычный 22 3" xfId="3383" xr:uid="{00000000-0005-0000-0000-000030290000}"/>
    <cellStyle name="Обычный 22 3 10" xfId="20805" xr:uid="{00000000-0005-0000-0000-000031290000}"/>
    <cellStyle name="Обычный 22 3 2" xfId="4134" xr:uid="{00000000-0005-0000-0000-000032290000}"/>
    <cellStyle name="Обычный 22 3 2 2" xfId="4881" xr:uid="{00000000-0005-0000-0000-000033290000}"/>
    <cellStyle name="Обычный 22 3 2 2 2" xfId="11586" xr:uid="{00000000-0005-0000-0000-000034290000}"/>
    <cellStyle name="Обычный 22 3 2 2 2 2" xfId="18904" xr:uid="{00000000-0005-0000-0000-000035290000}"/>
    <cellStyle name="Обычный 22 3 2 2 3" xfId="13790" xr:uid="{00000000-0005-0000-0000-000036290000}"/>
    <cellStyle name="Обычный 22 3 2 2 4" xfId="15635" xr:uid="{00000000-0005-0000-0000-000037290000}"/>
    <cellStyle name="Обычный 22 3 2 2 5" xfId="17262" xr:uid="{00000000-0005-0000-0000-000038290000}"/>
    <cellStyle name="Обычный 22 3 2 2 6" xfId="9384" xr:uid="{00000000-0005-0000-0000-000039290000}"/>
    <cellStyle name="Обычный 22 3 2 2 7" xfId="7654" xr:uid="{00000000-0005-0000-0000-00003A290000}"/>
    <cellStyle name="Обычный 22 3 2 3" xfId="10844" xr:uid="{00000000-0005-0000-0000-00003B290000}"/>
    <cellStyle name="Обычный 22 3 2 3 2" xfId="18162" xr:uid="{00000000-0005-0000-0000-00003C290000}"/>
    <cellStyle name="Обычный 22 3 2 4" xfId="13048" xr:uid="{00000000-0005-0000-0000-00003D290000}"/>
    <cellStyle name="Обычный 22 3 2 5" xfId="14893" xr:uid="{00000000-0005-0000-0000-00003E290000}"/>
    <cellStyle name="Обычный 22 3 2 6" xfId="16520" xr:uid="{00000000-0005-0000-0000-00003F290000}"/>
    <cellStyle name="Обычный 22 3 2 7" xfId="8642" xr:uid="{00000000-0005-0000-0000-000040290000}"/>
    <cellStyle name="Обычный 22 3 2 8" xfId="6912" xr:uid="{00000000-0005-0000-0000-000041290000}"/>
    <cellStyle name="Обычный 22 3 3" xfId="4486" xr:uid="{00000000-0005-0000-0000-000042290000}"/>
    <cellStyle name="Обычный 22 3 3 2" xfId="11191" xr:uid="{00000000-0005-0000-0000-000043290000}"/>
    <cellStyle name="Обычный 22 3 3 2 2" xfId="18509" xr:uid="{00000000-0005-0000-0000-000044290000}"/>
    <cellStyle name="Обычный 22 3 3 3" xfId="13395" xr:uid="{00000000-0005-0000-0000-000045290000}"/>
    <cellStyle name="Обычный 22 3 3 4" xfId="15240" xr:uid="{00000000-0005-0000-0000-000046290000}"/>
    <cellStyle name="Обычный 22 3 3 5" xfId="16867" xr:uid="{00000000-0005-0000-0000-000047290000}"/>
    <cellStyle name="Обычный 22 3 3 6" xfId="8989" xr:uid="{00000000-0005-0000-0000-000048290000}"/>
    <cellStyle name="Обычный 22 3 3 7" xfId="7259" xr:uid="{00000000-0005-0000-0000-000049290000}"/>
    <cellStyle name="Обычный 22 3 4" xfId="10414" xr:uid="{00000000-0005-0000-0000-00004A290000}"/>
    <cellStyle name="Обычный 22 3 4 2" xfId="17790" xr:uid="{00000000-0005-0000-0000-00004B290000}"/>
    <cellStyle name="Обычный 22 3 5" xfId="12665" xr:uid="{00000000-0005-0000-0000-00004C290000}"/>
    <cellStyle name="Обычный 22 3 6" xfId="14510" xr:uid="{00000000-0005-0000-0000-00004D290000}"/>
    <cellStyle name="Обычный 22 3 7" xfId="16123" xr:uid="{00000000-0005-0000-0000-00004E290000}"/>
    <cellStyle name="Обычный 22 3 8" xfId="8247" xr:uid="{00000000-0005-0000-0000-00004F290000}"/>
    <cellStyle name="Обычный 22 3 9" xfId="6492" xr:uid="{00000000-0005-0000-0000-000050290000}"/>
    <cellStyle name="Обычный 22 4" xfId="3207" xr:uid="{00000000-0005-0000-0000-000051290000}"/>
    <cellStyle name="Обычный 22 4 10" xfId="20714" xr:uid="{00000000-0005-0000-0000-000052290000}"/>
    <cellStyle name="Обычный 22 4 2" xfId="4044" xr:uid="{00000000-0005-0000-0000-000053290000}"/>
    <cellStyle name="Обычный 22 4 2 2" xfId="4791" xr:uid="{00000000-0005-0000-0000-000054290000}"/>
    <cellStyle name="Обычный 22 4 2 2 2" xfId="11496" xr:uid="{00000000-0005-0000-0000-000055290000}"/>
    <cellStyle name="Обычный 22 4 2 2 2 2" xfId="18814" xr:uid="{00000000-0005-0000-0000-000056290000}"/>
    <cellStyle name="Обычный 22 4 2 2 3" xfId="13700" xr:uid="{00000000-0005-0000-0000-000057290000}"/>
    <cellStyle name="Обычный 22 4 2 2 4" xfId="15545" xr:uid="{00000000-0005-0000-0000-000058290000}"/>
    <cellStyle name="Обычный 22 4 2 2 5" xfId="17172" xr:uid="{00000000-0005-0000-0000-000059290000}"/>
    <cellStyle name="Обычный 22 4 2 2 6" xfId="9294" xr:uid="{00000000-0005-0000-0000-00005A290000}"/>
    <cellStyle name="Обычный 22 4 2 2 7" xfId="7564" xr:uid="{00000000-0005-0000-0000-00005B290000}"/>
    <cellStyle name="Обычный 22 4 2 3" xfId="10754" xr:uid="{00000000-0005-0000-0000-00005C290000}"/>
    <cellStyle name="Обычный 22 4 2 3 2" xfId="18072" xr:uid="{00000000-0005-0000-0000-00005D290000}"/>
    <cellStyle name="Обычный 22 4 2 4" xfId="12958" xr:uid="{00000000-0005-0000-0000-00005E290000}"/>
    <cellStyle name="Обычный 22 4 2 5" xfId="14803" xr:uid="{00000000-0005-0000-0000-00005F290000}"/>
    <cellStyle name="Обычный 22 4 2 6" xfId="16430" xr:uid="{00000000-0005-0000-0000-000060290000}"/>
    <cellStyle name="Обычный 22 4 2 7" xfId="8552" xr:uid="{00000000-0005-0000-0000-000061290000}"/>
    <cellStyle name="Обычный 22 4 2 8" xfId="6822" xr:uid="{00000000-0005-0000-0000-000062290000}"/>
    <cellStyle name="Обычный 22 4 3" xfId="4396" xr:uid="{00000000-0005-0000-0000-000063290000}"/>
    <cellStyle name="Обычный 22 4 3 2" xfId="11101" xr:uid="{00000000-0005-0000-0000-000064290000}"/>
    <cellStyle name="Обычный 22 4 3 2 2" xfId="18419" xr:uid="{00000000-0005-0000-0000-000065290000}"/>
    <cellStyle name="Обычный 22 4 3 3" xfId="13305" xr:uid="{00000000-0005-0000-0000-000066290000}"/>
    <cellStyle name="Обычный 22 4 3 4" xfId="15150" xr:uid="{00000000-0005-0000-0000-000067290000}"/>
    <cellStyle name="Обычный 22 4 3 5" xfId="16777" xr:uid="{00000000-0005-0000-0000-000068290000}"/>
    <cellStyle name="Обычный 22 4 3 6" xfId="8899" xr:uid="{00000000-0005-0000-0000-000069290000}"/>
    <cellStyle name="Обычный 22 4 3 7" xfId="7169" xr:uid="{00000000-0005-0000-0000-00006A290000}"/>
    <cellStyle name="Обычный 22 4 4" xfId="10241" xr:uid="{00000000-0005-0000-0000-00006B290000}"/>
    <cellStyle name="Обычный 22 4 4 2" xfId="17704" xr:uid="{00000000-0005-0000-0000-00006C290000}"/>
    <cellStyle name="Обычный 22 4 5" xfId="12579" xr:uid="{00000000-0005-0000-0000-00006D290000}"/>
    <cellStyle name="Обычный 22 4 6" xfId="14424" xr:uid="{00000000-0005-0000-0000-00006E290000}"/>
    <cellStyle name="Обычный 22 4 7" xfId="16033" xr:uid="{00000000-0005-0000-0000-00006F290000}"/>
    <cellStyle name="Обычный 22 4 8" xfId="8157" xr:uid="{00000000-0005-0000-0000-000070290000}"/>
    <cellStyle name="Обычный 22 4 9" xfId="6280" xr:uid="{00000000-0005-0000-0000-000071290000}"/>
    <cellStyle name="Обычный 22 5" xfId="2499" xr:uid="{00000000-0005-0000-0000-000072290000}"/>
    <cellStyle name="Обычный 23" xfId="377" xr:uid="{00000000-0005-0000-0000-000073290000}"/>
    <cellStyle name="Обычный 23 2" xfId="1939" xr:uid="{00000000-0005-0000-0000-000074290000}"/>
    <cellStyle name="Обычный 23 3" xfId="2147" xr:uid="{00000000-0005-0000-0000-000075290000}"/>
    <cellStyle name="Обычный 23 3 10" xfId="20803" xr:uid="{00000000-0005-0000-0000-000076290000}"/>
    <cellStyle name="Обычный 23 3 11" xfId="20997" xr:uid="{FDE78F1D-FD0B-47CE-9F62-4915994022B1}"/>
    <cellStyle name="Обычный 23 3 2" xfId="4132" xr:uid="{00000000-0005-0000-0000-000077290000}"/>
    <cellStyle name="Обычный 23 3 2 2" xfId="4879" xr:uid="{00000000-0005-0000-0000-000078290000}"/>
    <cellStyle name="Обычный 23 3 2 2 2" xfId="11584" xr:uid="{00000000-0005-0000-0000-000079290000}"/>
    <cellStyle name="Обычный 23 3 2 2 2 2" xfId="18902" xr:uid="{00000000-0005-0000-0000-00007A290000}"/>
    <cellStyle name="Обычный 23 3 2 2 3" xfId="13788" xr:uid="{00000000-0005-0000-0000-00007B290000}"/>
    <cellStyle name="Обычный 23 3 2 2 4" xfId="15633" xr:uid="{00000000-0005-0000-0000-00007C290000}"/>
    <cellStyle name="Обычный 23 3 2 2 5" xfId="17260" xr:uid="{00000000-0005-0000-0000-00007D290000}"/>
    <cellStyle name="Обычный 23 3 2 2 6" xfId="9382" xr:uid="{00000000-0005-0000-0000-00007E290000}"/>
    <cellStyle name="Обычный 23 3 2 2 7" xfId="7652" xr:uid="{00000000-0005-0000-0000-00007F290000}"/>
    <cellStyle name="Обычный 23 3 2 3" xfId="10842" xr:uid="{00000000-0005-0000-0000-000080290000}"/>
    <cellStyle name="Обычный 23 3 2 3 2" xfId="18160" xr:uid="{00000000-0005-0000-0000-000081290000}"/>
    <cellStyle name="Обычный 23 3 2 4" xfId="13046" xr:uid="{00000000-0005-0000-0000-000082290000}"/>
    <cellStyle name="Обычный 23 3 2 5" xfId="14891" xr:uid="{00000000-0005-0000-0000-000083290000}"/>
    <cellStyle name="Обычный 23 3 2 6" xfId="16518" xr:uid="{00000000-0005-0000-0000-000084290000}"/>
    <cellStyle name="Обычный 23 3 2 7" xfId="8640" xr:uid="{00000000-0005-0000-0000-000085290000}"/>
    <cellStyle name="Обычный 23 3 2 8" xfId="6910" xr:uid="{00000000-0005-0000-0000-000086290000}"/>
    <cellStyle name="Обычный 23 3 3" xfId="4484" xr:uid="{00000000-0005-0000-0000-000087290000}"/>
    <cellStyle name="Обычный 23 3 3 2" xfId="11189" xr:uid="{00000000-0005-0000-0000-000088290000}"/>
    <cellStyle name="Обычный 23 3 3 2 2" xfId="18507" xr:uid="{00000000-0005-0000-0000-000089290000}"/>
    <cellStyle name="Обычный 23 3 3 3" xfId="13393" xr:uid="{00000000-0005-0000-0000-00008A290000}"/>
    <cellStyle name="Обычный 23 3 3 4" xfId="15238" xr:uid="{00000000-0005-0000-0000-00008B290000}"/>
    <cellStyle name="Обычный 23 3 3 5" xfId="16865" xr:uid="{00000000-0005-0000-0000-00008C290000}"/>
    <cellStyle name="Обычный 23 3 3 6" xfId="8987" xr:uid="{00000000-0005-0000-0000-00008D290000}"/>
    <cellStyle name="Обычный 23 3 3 7" xfId="7257" xr:uid="{00000000-0005-0000-0000-00008E290000}"/>
    <cellStyle name="Обычный 23 3 4" xfId="3380" xr:uid="{00000000-0005-0000-0000-00008F290000}"/>
    <cellStyle name="Обычный 23 3 4 2" xfId="17788" xr:uid="{00000000-0005-0000-0000-000090290000}"/>
    <cellStyle name="Обычный 23 3 4 3" xfId="10412" xr:uid="{00000000-0005-0000-0000-000091290000}"/>
    <cellStyle name="Обычный 23 3 5" xfId="12663" xr:uid="{00000000-0005-0000-0000-000092290000}"/>
    <cellStyle name="Обычный 23 3 6" xfId="14508" xr:uid="{00000000-0005-0000-0000-000093290000}"/>
    <cellStyle name="Обычный 23 3 7" xfId="16121" xr:uid="{00000000-0005-0000-0000-000094290000}"/>
    <cellStyle name="Обычный 23 3 8" xfId="8245" xr:uid="{00000000-0005-0000-0000-000095290000}"/>
    <cellStyle name="Обычный 23 3 9" xfId="6490" xr:uid="{00000000-0005-0000-0000-000096290000}"/>
    <cellStyle name="Обычный 23 4" xfId="3209" xr:uid="{00000000-0005-0000-0000-000097290000}"/>
    <cellStyle name="Обычный 23 4 10" xfId="20716" xr:uid="{00000000-0005-0000-0000-000098290000}"/>
    <cellStyle name="Обычный 23 4 2" xfId="4046" xr:uid="{00000000-0005-0000-0000-000099290000}"/>
    <cellStyle name="Обычный 23 4 2 2" xfId="4793" xr:uid="{00000000-0005-0000-0000-00009A290000}"/>
    <cellStyle name="Обычный 23 4 2 2 2" xfId="11498" xr:uid="{00000000-0005-0000-0000-00009B290000}"/>
    <cellStyle name="Обычный 23 4 2 2 2 2" xfId="18816" xr:uid="{00000000-0005-0000-0000-00009C290000}"/>
    <cellStyle name="Обычный 23 4 2 2 3" xfId="13702" xr:uid="{00000000-0005-0000-0000-00009D290000}"/>
    <cellStyle name="Обычный 23 4 2 2 4" xfId="15547" xr:uid="{00000000-0005-0000-0000-00009E290000}"/>
    <cellStyle name="Обычный 23 4 2 2 5" xfId="17174" xr:uid="{00000000-0005-0000-0000-00009F290000}"/>
    <cellStyle name="Обычный 23 4 2 2 6" xfId="9296" xr:uid="{00000000-0005-0000-0000-0000A0290000}"/>
    <cellStyle name="Обычный 23 4 2 2 7" xfId="7566" xr:uid="{00000000-0005-0000-0000-0000A1290000}"/>
    <cellStyle name="Обычный 23 4 2 3" xfId="10756" xr:uid="{00000000-0005-0000-0000-0000A2290000}"/>
    <cellStyle name="Обычный 23 4 2 3 2" xfId="18074" xr:uid="{00000000-0005-0000-0000-0000A3290000}"/>
    <cellStyle name="Обычный 23 4 2 4" xfId="12960" xr:uid="{00000000-0005-0000-0000-0000A4290000}"/>
    <cellStyle name="Обычный 23 4 2 5" xfId="14805" xr:uid="{00000000-0005-0000-0000-0000A5290000}"/>
    <cellStyle name="Обычный 23 4 2 6" xfId="16432" xr:uid="{00000000-0005-0000-0000-0000A6290000}"/>
    <cellStyle name="Обычный 23 4 2 7" xfId="8554" xr:uid="{00000000-0005-0000-0000-0000A7290000}"/>
    <cellStyle name="Обычный 23 4 2 8" xfId="6824" xr:uid="{00000000-0005-0000-0000-0000A8290000}"/>
    <cellStyle name="Обычный 23 4 3" xfId="4398" xr:uid="{00000000-0005-0000-0000-0000A9290000}"/>
    <cellStyle name="Обычный 23 4 3 2" xfId="11103" xr:uid="{00000000-0005-0000-0000-0000AA290000}"/>
    <cellStyle name="Обычный 23 4 3 2 2" xfId="18421" xr:uid="{00000000-0005-0000-0000-0000AB290000}"/>
    <cellStyle name="Обычный 23 4 3 3" xfId="13307" xr:uid="{00000000-0005-0000-0000-0000AC290000}"/>
    <cellStyle name="Обычный 23 4 3 4" xfId="15152" xr:uid="{00000000-0005-0000-0000-0000AD290000}"/>
    <cellStyle name="Обычный 23 4 3 5" xfId="16779" xr:uid="{00000000-0005-0000-0000-0000AE290000}"/>
    <cellStyle name="Обычный 23 4 3 6" xfId="8901" xr:uid="{00000000-0005-0000-0000-0000AF290000}"/>
    <cellStyle name="Обычный 23 4 3 7" xfId="7171" xr:uid="{00000000-0005-0000-0000-0000B0290000}"/>
    <cellStyle name="Обычный 23 4 4" xfId="10243" xr:uid="{00000000-0005-0000-0000-0000B1290000}"/>
    <cellStyle name="Обычный 23 4 4 2" xfId="17706" xr:uid="{00000000-0005-0000-0000-0000B2290000}"/>
    <cellStyle name="Обычный 23 4 5" xfId="12581" xr:uid="{00000000-0005-0000-0000-0000B3290000}"/>
    <cellStyle name="Обычный 23 4 6" xfId="14426" xr:uid="{00000000-0005-0000-0000-0000B4290000}"/>
    <cellStyle name="Обычный 23 4 7" xfId="16035" xr:uid="{00000000-0005-0000-0000-0000B5290000}"/>
    <cellStyle name="Обычный 23 4 8" xfId="8159" xr:uid="{00000000-0005-0000-0000-0000B6290000}"/>
    <cellStyle name="Обычный 23 4 9" xfId="6282" xr:uid="{00000000-0005-0000-0000-0000B7290000}"/>
    <cellStyle name="Обычный 23 5" xfId="3904" xr:uid="{00000000-0005-0000-0000-0000B8290000}"/>
    <cellStyle name="Обычный 23 6" xfId="3066" xr:uid="{00000000-0005-0000-0000-0000B9290000}"/>
    <cellStyle name="Обычный 23 7" xfId="2626" xr:uid="{00000000-0005-0000-0000-0000BA290000}"/>
    <cellStyle name="Обычный 24" xfId="383" xr:uid="{00000000-0005-0000-0000-0000BB290000}"/>
    <cellStyle name="Обычный 24 2" xfId="1940" xr:uid="{00000000-0005-0000-0000-0000BC290000}"/>
    <cellStyle name="Обычный 24 3" xfId="3508" xr:uid="{00000000-0005-0000-0000-0000BD290000}"/>
    <cellStyle name="Обычный 24 3 10" xfId="20864" xr:uid="{00000000-0005-0000-0000-0000BE290000}"/>
    <cellStyle name="Обычный 24 3 2" xfId="4194" xr:uid="{00000000-0005-0000-0000-0000BF290000}"/>
    <cellStyle name="Обычный 24 3 2 2" xfId="4941" xr:uid="{00000000-0005-0000-0000-0000C0290000}"/>
    <cellStyle name="Обычный 24 3 2 2 2" xfId="11646" xr:uid="{00000000-0005-0000-0000-0000C1290000}"/>
    <cellStyle name="Обычный 24 3 2 2 2 2" xfId="18964" xr:uid="{00000000-0005-0000-0000-0000C2290000}"/>
    <cellStyle name="Обычный 24 3 2 2 3" xfId="13850" xr:uid="{00000000-0005-0000-0000-0000C3290000}"/>
    <cellStyle name="Обычный 24 3 2 2 4" xfId="15695" xr:uid="{00000000-0005-0000-0000-0000C4290000}"/>
    <cellStyle name="Обычный 24 3 2 2 5" xfId="17322" xr:uid="{00000000-0005-0000-0000-0000C5290000}"/>
    <cellStyle name="Обычный 24 3 2 2 6" xfId="9444" xr:uid="{00000000-0005-0000-0000-0000C6290000}"/>
    <cellStyle name="Обычный 24 3 2 2 7" xfId="7714" xr:uid="{00000000-0005-0000-0000-0000C7290000}"/>
    <cellStyle name="Обычный 24 3 2 3" xfId="10904" xr:uid="{00000000-0005-0000-0000-0000C8290000}"/>
    <cellStyle name="Обычный 24 3 2 3 2" xfId="18222" xr:uid="{00000000-0005-0000-0000-0000C9290000}"/>
    <cellStyle name="Обычный 24 3 2 4" xfId="13108" xr:uid="{00000000-0005-0000-0000-0000CA290000}"/>
    <cellStyle name="Обычный 24 3 2 5" xfId="14953" xr:uid="{00000000-0005-0000-0000-0000CB290000}"/>
    <cellStyle name="Обычный 24 3 2 6" xfId="16580" xr:uid="{00000000-0005-0000-0000-0000CC290000}"/>
    <cellStyle name="Обычный 24 3 2 7" xfId="8702" xr:uid="{00000000-0005-0000-0000-0000CD290000}"/>
    <cellStyle name="Обычный 24 3 2 8" xfId="6972" xr:uid="{00000000-0005-0000-0000-0000CE290000}"/>
    <cellStyle name="Обычный 24 3 3" xfId="4546" xr:uid="{00000000-0005-0000-0000-0000CF290000}"/>
    <cellStyle name="Обычный 24 3 3 2" xfId="11251" xr:uid="{00000000-0005-0000-0000-0000D0290000}"/>
    <cellStyle name="Обычный 24 3 3 2 2" xfId="18569" xr:uid="{00000000-0005-0000-0000-0000D1290000}"/>
    <cellStyle name="Обычный 24 3 3 3" xfId="13455" xr:uid="{00000000-0005-0000-0000-0000D2290000}"/>
    <cellStyle name="Обычный 24 3 3 4" xfId="15300" xr:uid="{00000000-0005-0000-0000-0000D3290000}"/>
    <cellStyle name="Обычный 24 3 3 5" xfId="16927" xr:uid="{00000000-0005-0000-0000-0000D4290000}"/>
    <cellStyle name="Обычный 24 3 3 6" xfId="9049" xr:uid="{00000000-0005-0000-0000-0000D5290000}"/>
    <cellStyle name="Обычный 24 3 3 7" xfId="7319" xr:uid="{00000000-0005-0000-0000-0000D6290000}"/>
    <cellStyle name="Обычный 24 3 4" xfId="10480" xr:uid="{00000000-0005-0000-0000-0000D7290000}"/>
    <cellStyle name="Обычный 24 3 4 2" xfId="17847" xr:uid="{00000000-0005-0000-0000-0000D8290000}"/>
    <cellStyle name="Обычный 24 3 5" xfId="12722" xr:uid="{00000000-0005-0000-0000-0000D9290000}"/>
    <cellStyle name="Обычный 24 3 6" xfId="14567" xr:uid="{00000000-0005-0000-0000-0000DA290000}"/>
    <cellStyle name="Обычный 24 3 7" xfId="16183" xr:uid="{00000000-0005-0000-0000-0000DB290000}"/>
    <cellStyle name="Обычный 24 3 8" xfId="8307" xr:uid="{00000000-0005-0000-0000-0000DC290000}"/>
    <cellStyle name="Обычный 24 3 9" xfId="6553" xr:uid="{00000000-0005-0000-0000-0000DD290000}"/>
    <cellStyle name="Обычный 24 4" xfId="3211" xr:uid="{00000000-0005-0000-0000-0000DE290000}"/>
    <cellStyle name="Обычный 24 4 10" xfId="20719" xr:uid="{00000000-0005-0000-0000-0000DF290000}"/>
    <cellStyle name="Обычный 24 4 2" xfId="4049" xr:uid="{00000000-0005-0000-0000-0000E0290000}"/>
    <cellStyle name="Обычный 24 4 2 2" xfId="4796" xr:uid="{00000000-0005-0000-0000-0000E1290000}"/>
    <cellStyle name="Обычный 24 4 2 2 2" xfId="11501" xr:uid="{00000000-0005-0000-0000-0000E2290000}"/>
    <cellStyle name="Обычный 24 4 2 2 2 2" xfId="18819" xr:uid="{00000000-0005-0000-0000-0000E3290000}"/>
    <cellStyle name="Обычный 24 4 2 2 3" xfId="13705" xr:uid="{00000000-0005-0000-0000-0000E4290000}"/>
    <cellStyle name="Обычный 24 4 2 2 4" xfId="15550" xr:uid="{00000000-0005-0000-0000-0000E5290000}"/>
    <cellStyle name="Обычный 24 4 2 2 5" xfId="17177" xr:uid="{00000000-0005-0000-0000-0000E6290000}"/>
    <cellStyle name="Обычный 24 4 2 2 6" xfId="9299" xr:uid="{00000000-0005-0000-0000-0000E7290000}"/>
    <cellStyle name="Обычный 24 4 2 2 7" xfId="7569" xr:uid="{00000000-0005-0000-0000-0000E8290000}"/>
    <cellStyle name="Обычный 24 4 2 3" xfId="10759" xr:uid="{00000000-0005-0000-0000-0000E9290000}"/>
    <cellStyle name="Обычный 24 4 2 3 2" xfId="18077" xr:uid="{00000000-0005-0000-0000-0000EA290000}"/>
    <cellStyle name="Обычный 24 4 2 4" xfId="12963" xr:uid="{00000000-0005-0000-0000-0000EB290000}"/>
    <cellStyle name="Обычный 24 4 2 5" xfId="14808" xr:uid="{00000000-0005-0000-0000-0000EC290000}"/>
    <cellStyle name="Обычный 24 4 2 6" xfId="16435" xr:uid="{00000000-0005-0000-0000-0000ED290000}"/>
    <cellStyle name="Обычный 24 4 2 7" xfId="8557" xr:uid="{00000000-0005-0000-0000-0000EE290000}"/>
    <cellStyle name="Обычный 24 4 2 8" xfId="6827" xr:uid="{00000000-0005-0000-0000-0000EF290000}"/>
    <cellStyle name="Обычный 24 4 3" xfId="4401" xr:uid="{00000000-0005-0000-0000-0000F0290000}"/>
    <cellStyle name="Обычный 24 4 3 2" xfId="11106" xr:uid="{00000000-0005-0000-0000-0000F1290000}"/>
    <cellStyle name="Обычный 24 4 3 2 2" xfId="18424" xr:uid="{00000000-0005-0000-0000-0000F2290000}"/>
    <cellStyle name="Обычный 24 4 3 3" xfId="13310" xr:uid="{00000000-0005-0000-0000-0000F3290000}"/>
    <cellStyle name="Обычный 24 4 3 4" xfId="15155" xr:uid="{00000000-0005-0000-0000-0000F4290000}"/>
    <cellStyle name="Обычный 24 4 3 5" xfId="16782" xr:uid="{00000000-0005-0000-0000-0000F5290000}"/>
    <cellStyle name="Обычный 24 4 3 6" xfId="8904" xr:uid="{00000000-0005-0000-0000-0000F6290000}"/>
    <cellStyle name="Обычный 24 4 3 7" xfId="7174" xr:uid="{00000000-0005-0000-0000-0000F7290000}"/>
    <cellStyle name="Обычный 24 4 4" xfId="10245" xr:uid="{00000000-0005-0000-0000-0000F8290000}"/>
    <cellStyle name="Обычный 24 4 4 2" xfId="17708" xr:uid="{00000000-0005-0000-0000-0000F9290000}"/>
    <cellStyle name="Обычный 24 4 5" xfId="12583" xr:uid="{00000000-0005-0000-0000-0000FA290000}"/>
    <cellStyle name="Обычный 24 4 6" xfId="14428" xr:uid="{00000000-0005-0000-0000-0000FB290000}"/>
    <cellStyle name="Обычный 24 4 7" xfId="16038" xr:uid="{00000000-0005-0000-0000-0000FC290000}"/>
    <cellStyle name="Обычный 24 4 8" xfId="8162" xr:uid="{00000000-0005-0000-0000-0000FD290000}"/>
    <cellStyle name="Обычный 24 4 9" xfId="6285" xr:uid="{00000000-0005-0000-0000-0000FE290000}"/>
    <cellStyle name="Обычный 24 5" xfId="3911" xr:uid="{00000000-0005-0000-0000-0000FF290000}"/>
    <cellStyle name="Обычный 24 6" xfId="3067" xr:uid="{00000000-0005-0000-0000-0000002A0000}"/>
    <cellStyle name="Обычный 24 7" xfId="2635" xr:uid="{00000000-0005-0000-0000-0000012A0000}"/>
    <cellStyle name="Обычный 25" xfId="931" xr:uid="{00000000-0005-0000-0000-0000022A0000}"/>
    <cellStyle name="Обычный 25 2" xfId="1941" xr:uid="{00000000-0005-0000-0000-0000032A0000}"/>
    <cellStyle name="Обычный 25 3" xfId="2149" xr:uid="{00000000-0005-0000-0000-0000042A0000}"/>
    <cellStyle name="Обычный 25 3 10" xfId="20798" xr:uid="{00000000-0005-0000-0000-0000052A0000}"/>
    <cellStyle name="Обычный 25 3 2" xfId="4127" xr:uid="{00000000-0005-0000-0000-0000062A0000}"/>
    <cellStyle name="Обычный 25 3 2 2" xfId="4874" xr:uid="{00000000-0005-0000-0000-0000072A0000}"/>
    <cellStyle name="Обычный 25 3 2 2 2" xfId="11579" xr:uid="{00000000-0005-0000-0000-0000082A0000}"/>
    <cellStyle name="Обычный 25 3 2 2 2 2" xfId="18897" xr:uid="{00000000-0005-0000-0000-0000092A0000}"/>
    <cellStyle name="Обычный 25 3 2 2 3" xfId="13783" xr:uid="{00000000-0005-0000-0000-00000A2A0000}"/>
    <cellStyle name="Обычный 25 3 2 2 4" xfId="15628" xr:uid="{00000000-0005-0000-0000-00000B2A0000}"/>
    <cellStyle name="Обычный 25 3 2 2 5" xfId="17255" xr:uid="{00000000-0005-0000-0000-00000C2A0000}"/>
    <cellStyle name="Обычный 25 3 2 2 6" xfId="9377" xr:uid="{00000000-0005-0000-0000-00000D2A0000}"/>
    <cellStyle name="Обычный 25 3 2 2 7" xfId="7647" xr:uid="{00000000-0005-0000-0000-00000E2A0000}"/>
    <cellStyle name="Обычный 25 3 2 3" xfId="10837" xr:uid="{00000000-0005-0000-0000-00000F2A0000}"/>
    <cellStyle name="Обычный 25 3 2 3 2" xfId="18155" xr:uid="{00000000-0005-0000-0000-0000102A0000}"/>
    <cellStyle name="Обычный 25 3 2 4" xfId="13041" xr:uid="{00000000-0005-0000-0000-0000112A0000}"/>
    <cellStyle name="Обычный 25 3 2 5" xfId="14886" xr:uid="{00000000-0005-0000-0000-0000122A0000}"/>
    <cellStyle name="Обычный 25 3 2 6" xfId="16513" xr:uid="{00000000-0005-0000-0000-0000132A0000}"/>
    <cellStyle name="Обычный 25 3 2 7" xfId="8635" xr:uid="{00000000-0005-0000-0000-0000142A0000}"/>
    <cellStyle name="Обычный 25 3 2 8" xfId="6905" xr:uid="{00000000-0005-0000-0000-0000152A0000}"/>
    <cellStyle name="Обычный 25 3 3" xfId="4479" xr:uid="{00000000-0005-0000-0000-0000162A0000}"/>
    <cellStyle name="Обычный 25 3 3 2" xfId="11184" xr:uid="{00000000-0005-0000-0000-0000172A0000}"/>
    <cellStyle name="Обычный 25 3 3 2 2" xfId="18502" xr:uid="{00000000-0005-0000-0000-0000182A0000}"/>
    <cellStyle name="Обычный 25 3 3 3" xfId="13388" xr:uid="{00000000-0005-0000-0000-0000192A0000}"/>
    <cellStyle name="Обычный 25 3 3 4" xfId="15233" xr:uid="{00000000-0005-0000-0000-00001A2A0000}"/>
    <cellStyle name="Обычный 25 3 3 5" xfId="16860" xr:uid="{00000000-0005-0000-0000-00001B2A0000}"/>
    <cellStyle name="Обычный 25 3 3 6" xfId="8982" xr:uid="{00000000-0005-0000-0000-00001C2A0000}"/>
    <cellStyle name="Обычный 25 3 3 7" xfId="7252" xr:uid="{00000000-0005-0000-0000-00001D2A0000}"/>
    <cellStyle name="Обычный 25 3 4" xfId="3358" xr:uid="{00000000-0005-0000-0000-00001E2A0000}"/>
    <cellStyle name="Обычный 25 3 4 2" xfId="17783" xr:uid="{00000000-0005-0000-0000-00001F2A0000}"/>
    <cellStyle name="Обычный 25 3 4 3" xfId="10405" xr:uid="{00000000-0005-0000-0000-0000202A0000}"/>
    <cellStyle name="Обычный 25 3 5" xfId="12658" xr:uid="{00000000-0005-0000-0000-0000212A0000}"/>
    <cellStyle name="Обычный 25 3 6" xfId="14503" xr:uid="{00000000-0005-0000-0000-0000222A0000}"/>
    <cellStyle name="Обычный 25 3 7" xfId="16116" xr:uid="{00000000-0005-0000-0000-0000232A0000}"/>
    <cellStyle name="Обычный 25 3 8" xfId="8240" xr:uid="{00000000-0005-0000-0000-0000242A0000}"/>
    <cellStyle name="Обычный 25 3 9" xfId="6485" xr:uid="{00000000-0005-0000-0000-0000252A0000}"/>
    <cellStyle name="Обычный 25 4" xfId="3214" xr:uid="{00000000-0005-0000-0000-0000262A0000}"/>
    <cellStyle name="Обычный 25 4 10" xfId="20722" xr:uid="{00000000-0005-0000-0000-0000272A0000}"/>
    <cellStyle name="Обычный 25 4 2" xfId="4052" xr:uid="{00000000-0005-0000-0000-0000282A0000}"/>
    <cellStyle name="Обычный 25 4 2 2" xfId="4799" xr:uid="{00000000-0005-0000-0000-0000292A0000}"/>
    <cellStyle name="Обычный 25 4 2 2 2" xfId="11504" xr:uid="{00000000-0005-0000-0000-00002A2A0000}"/>
    <cellStyle name="Обычный 25 4 2 2 2 2" xfId="18822" xr:uid="{00000000-0005-0000-0000-00002B2A0000}"/>
    <cellStyle name="Обычный 25 4 2 2 3" xfId="13708" xr:uid="{00000000-0005-0000-0000-00002C2A0000}"/>
    <cellStyle name="Обычный 25 4 2 2 4" xfId="15553" xr:uid="{00000000-0005-0000-0000-00002D2A0000}"/>
    <cellStyle name="Обычный 25 4 2 2 5" xfId="17180" xr:uid="{00000000-0005-0000-0000-00002E2A0000}"/>
    <cellStyle name="Обычный 25 4 2 2 6" xfId="9302" xr:uid="{00000000-0005-0000-0000-00002F2A0000}"/>
    <cellStyle name="Обычный 25 4 2 2 7" xfId="7572" xr:uid="{00000000-0005-0000-0000-0000302A0000}"/>
    <cellStyle name="Обычный 25 4 2 3" xfId="10762" xr:uid="{00000000-0005-0000-0000-0000312A0000}"/>
    <cellStyle name="Обычный 25 4 2 3 2" xfId="18080" xr:uid="{00000000-0005-0000-0000-0000322A0000}"/>
    <cellStyle name="Обычный 25 4 2 4" xfId="12966" xr:uid="{00000000-0005-0000-0000-0000332A0000}"/>
    <cellStyle name="Обычный 25 4 2 5" xfId="14811" xr:uid="{00000000-0005-0000-0000-0000342A0000}"/>
    <cellStyle name="Обычный 25 4 2 6" xfId="16438" xr:uid="{00000000-0005-0000-0000-0000352A0000}"/>
    <cellStyle name="Обычный 25 4 2 7" xfId="8560" xr:uid="{00000000-0005-0000-0000-0000362A0000}"/>
    <cellStyle name="Обычный 25 4 2 8" xfId="6830" xr:uid="{00000000-0005-0000-0000-0000372A0000}"/>
    <cellStyle name="Обычный 25 4 3" xfId="4404" xr:uid="{00000000-0005-0000-0000-0000382A0000}"/>
    <cellStyle name="Обычный 25 4 3 2" xfId="11109" xr:uid="{00000000-0005-0000-0000-0000392A0000}"/>
    <cellStyle name="Обычный 25 4 3 2 2" xfId="18427" xr:uid="{00000000-0005-0000-0000-00003A2A0000}"/>
    <cellStyle name="Обычный 25 4 3 3" xfId="13313" xr:uid="{00000000-0005-0000-0000-00003B2A0000}"/>
    <cellStyle name="Обычный 25 4 3 4" xfId="15158" xr:uid="{00000000-0005-0000-0000-00003C2A0000}"/>
    <cellStyle name="Обычный 25 4 3 5" xfId="16785" xr:uid="{00000000-0005-0000-0000-00003D2A0000}"/>
    <cellStyle name="Обычный 25 4 3 6" xfId="8907" xr:uid="{00000000-0005-0000-0000-00003E2A0000}"/>
    <cellStyle name="Обычный 25 4 3 7" xfId="7177" xr:uid="{00000000-0005-0000-0000-00003F2A0000}"/>
    <cellStyle name="Обычный 25 4 4" xfId="10314" xr:uid="{00000000-0005-0000-0000-0000402A0000}"/>
    <cellStyle name="Обычный 25 4 4 2" xfId="17711" xr:uid="{00000000-0005-0000-0000-0000412A0000}"/>
    <cellStyle name="Обычный 25 4 5" xfId="12586" xr:uid="{00000000-0005-0000-0000-0000422A0000}"/>
    <cellStyle name="Обычный 25 4 6" xfId="14431" xr:uid="{00000000-0005-0000-0000-0000432A0000}"/>
    <cellStyle name="Обычный 25 4 7" xfId="16041" xr:uid="{00000000-0005-0000-0000-0000442A0000}"/>
    <cellStyle name="Обычный 25 4 8" xfId="8165" xr:uid="{00000000-0005-0000-0000-0000452A0000}"/>
    <cellStyle name="Обычный 25 4 9" xfId="6408" xr:uid="{00000000-0005-0000-0000-0000462A0000}"/>
    <cellStyle name="Обычный 25 5" xfId="5019" xr:uid="{00000000-0005-0000-0000-0000472A0000}"/>
    <cellStyle name="Обычный 25 5 2" xfId="11723" xr:uid="{00000000-0005-0000-0000-0000482A0000}"/>
    <cellStyle name="Обычный 25 5 3" xfId="13927" xr:uid="{00000000-0005-0000-0000-0000492A0000}"/>
    <cellStyle name="Обычный 25 5 4" xfId="15772" xr:uid="{00000000-0005-0000-0000-00004A2A0000}"/>
    <cellStyle name="Обычный 25 5 5" xfId="9521" xr:uid="{00000000-0005-0000-0000-00004B2A0000}"/>
    <cellStyle name="Обычный 25 6" xfId="3068" xr:uid="{00000000-0005-0000-0000-00004C2A0000}"/>
    <cellStyle name="Обычный 25 7" xfId="2777" xr:uid="{00000000-0005-0000-0000-00004D2A0000}"/>
    <cellStyle name="Обычный 25 7 2" xfId="9650" xr:uid="{00000000-0005-0000-0000-00004E2A0000}"/>
    <cellStyle name="Обычный 25 8" xfId="2269" xr:uid="{00000000-0005-0000-0000-00004F2A0000}"/>
    <cellStyle name="Обычный 25 8 2" xfId="12207" xr:uid="{00000000-0005-0000-0000-0000502A0000}"/>
    <cellStyle name="Обычный 25 9" xfId="14052" xr:uid="{00000000-0005-0000-0000-0000512A0000}"/>
    <cellStyle name="Обычный 26" xfId="936" xr:uid="{00000000-0005-0000-0000-0000522A0000}"/>
    <cellStyle name="Обычный 26 2" xfId="1942" xr:uid="{00000000-0005-0000-0000-0000532A0000}"/>
    <cellStyle name="Обычный 26 3" xfId="3351" xr:uid="{00000000-0005-0000-0000-0000542A0000}"/>
    <cellStyle name="Обычный 26 3 10" xfId="20792" xr:uid="{00000000-0005-0000-0000-0000552A0000}"/>
    <cellStyle name="Обычный 26 3 2" xfId="4121" xr:uid="{00000000-0005-0000-0000-0000562A0000}"/>
    <cellStyle name="Обычный 26 3 2 2" xfId="4868" xr:uid="{00000000-0005-0000-0000-0000572A0000}"/>
    <cellStyle name="Обычный 26 3 2 2 2" xfId="11573" xr:uid="{00000000-0005-0000-0000-0000582A0000}"/>
    <cellStyle name="Обычный 26 3 2 2 2 2" xfId="18891" xr:uid="{00000000-0005-0000-0000-0000592A0000}"/>
    <cellStyle name="Обычный 26 3 2 2 3" xfId="13777" xr:uid="{00000000-0005-0000-0000-00005A2A0000}"/>
    <cellStyle name="Обычный 26 3 2 2 4" xfId="15622" xr:uid="{00000000-0005-0000-0000-00005B2A0000}"/>
    <cellStyle name="Обычный 26 3 2 2 5" xfId="17249" xr:uid="{00000000-0005-0000-0000-00005C2A0000}"/>
    <cellStyle name="Обычный 26 3 2 2 6" xfId="9371" xr:uid="{00000000-0005-0000-0000-00005D2A0000}"/>
    <cellStyle name="Обычный 26 3 2 2 7" xfId="7641" xr:uid="{00000000-0005-0000-0000-00005E2A0000}"/>
    <cellStyle name="Обычный 26 3 2 3" xfId="10831" xr:uid="{00000000-0005-0000-0000-00005F2A0000}"/>
    <cellStyle name="Обычный 26 3 2 3 2" xfId="18149" xr:uid="{00000000-0005-0000-0000-0000602A0000}"/>
    <cellStyle name="Обычный 26 3 2 4" xfId="13035" xr:uid="{00000000-0005-0000-0000-0000612A0000}"/>
    <cellStyle name="Обычный 26 3 2 5" xfId="14880" xr:uid="{00000000-0005-0000-0000-0000622A0000}"/>
    <cellStyle name="Обычный 26 3 2 6" xfId="16507" xr:uid="{00000000-0005-0000-0000-0000632A0000}"/>
    <cellStyle name="Обычный 26 3 2 7" xfId="8629" xr:uid="{00000000-0005-0000-0000-0000642A0000}"/>
    <cellStyle name="Обычный 26 3 2 8" xfId="6899" xr:uid="{00000000-0005-0000-0000-0000652A0000}"/>
    <cellStyle name="Обычный 26 3 3" xfId="4473" xr:uid="{00000000-0005-0000-0000-0000662A0000}"/>
    <cellStyle name="Обычный 26 3 3 2" xfId="11178" xr:uid="{00000000-0005-0000-0000-0000672A0000}"/>
    <cellStyle name="Обычный 26 3 3 2 2" xfId="18496" xr:uid="{00000000-0005-0000-0000-0000682A0000}"/>
    <cellStyle name="Обычный 26 3 3 3" xfId="13382" xr:uid="{00000000-0005-0000-0000-0000692A0000}"/>
    <cellStyle name="Обычный 26 3 3 4" xfId="15227" xr:uid="{00000000-0005-0000-0000-00006A2A0000}"/>
    <cellStyle name="Обычный 26 3 3 5" xfId="16854" xr:uid="{00000000-0005-0000-0000-00006B2A0000}"/>
    <cellStyle name="Обычный 26 3 3 6" xfId="8976" xr:uid="{00000000-0005-0000-0000-00006C2A0000}"/>
    <cellStyle name="Обычный 26 3 3 7" xfId="7246" xr:uid="{00000000-0005-0000-0000-00006D2A0000}"/>
    <cellStyle name="Обычный 26 3 4" xfId="10399" xr:uid="{00000000-0005-0000-0000-00006E2A0000}"/>
    <cellStyle name="Обычный 26 3 4 2" xfId="17777" xr:uid="{00000000-0005-0000-0000-00006F2A0000}"/>
    <cellStyle name="Обычный 26 3 5" xfId="12652" xr:uid="{00000000-0005-0000-0000-0000702A0000}"/>
    <cellStyle name="Обычный 26 3 6" xfId="14497" xr:uid="{00000000-0005-0000-0000-0000712A0000}"/>
    <cellStyle name="Обычный 26 3 7" xfId="16110" xr:uid="{00000000-0005-0000-0000-0000722A0000}"/>
    <cellStyle name="Обычный 26 3 8" xfId="8234" xr:uid="{00000000-0005-0000-0000-0000732A0000}"/>
    <cellStyle name="Обычный 26 3 9" xfId="6479" xr:uid="{00000000-0005-0000-0000-0000742A0000}"/>
    <cellStyle name="Обычный 26 4" xfId="3219" xr:uid="{00000000-0005-0000-0000-0000752A0000}"/>
    <cellStyle name="Обычный 26 4 10" xfId="20727" xr:uid="{00000000-0005-0000-0000-0000762A0000}"/>
    <cellStyle name="Обычный 26 4 2" xfId="4057" xr:uid="{00000000-0005-0000-0000-0000772A0000}"/>
    <cellStyle name="Обычный 26 4 2 2" xfId="4804" xr:uid="{00000000-0005-0000-0000-0000782A0000}"/>
    <cellStyle name="Обычный 26 4 2 2 2" xfId="11509" xr:uid="{00000000-0005-0000-0000-0000792A0000}"/>
    <cellStyle name="Обычный 26 4 2 2 2 2" xfId="18827" xr:uid="{00000000-0005-0000-0000-00007A2A0000}"/>
    <cellStyle name="Обычный 26 4 2 2 3" xfId="13713" xr:uid="{00000000-0005-0000-0000-00007B2A0000}"/>
    <cellStyle name="Обычный 26 4 2 2 4" xfId="15558" xr:uid="{00000000-0005-0000-0000-00007C2A0000}"/>
    <cellStyle name="Обычный 26 4 2 2 5" xfId="17185" xr:uid="{00000000-0005-0000-0000-00007D2A0000}"/>
    <cellStyle name="Обычный 26 4 2 2 6" xfId="9307" xr:uid="{00000000-0005-0000-0000-00007E2A0000}"/>
    <cellStyle name="Обычный 26 4 2 2 7" xfId="7577" xr:uid="{00000000-0005-0000-0000-00007F2A0000}"/>
    <cellStyle name="Обычный 26 4 2 3" xfId="10767" xr:uid="{00000000-0005-0000-0000-0000802A0000}"/>
    <cellStyle name="Обычный 26 4 2 3 2" xfId="18085" xr:uid="{00000000-0005-0000-0000-0000812A0000}"/>
    <cellStyle name="Обычный 26 4 2 4" xfId="12971" xr:uid="{00000000-0005-0000-0000-0000822A0000}"/>
    <cellStyle name="Обычный 26 4 2 5" xfId="14816" xr:uid="{00000000-0005-0000-0000-0000832A0000}"/>
    <cellStyle name="Обычный 26 4 2 6" xfId="16443" xr:uid="{00000000-0005-0000-0000-0000842A0000}"/>
    <cellStyle name="Обычный 26 4 2 7" xfId="8565" xr:uid="{00000000-0005-0000-0000-0000852A0000}"/>
    <cellStyle name="Обычный 26 4 2 8" xfId="6835" xr:uid="{00000000-0005-0000-0000-0000862A0000}"/>
    <cellStyle name="Обычный 26 4 3" xfId="4409" xr:uid="{00000000-0005-0000-0000-0000872A0000}"/>
    <cellStyle name="Обычный 26 4 3 2" xfId="11114" xr:uid="{00000000-0005-0000-0000-0000882A0000}"/>
    <cellStyle name="Обычный 26 4 3 2 2" xfId="18432" xr:uid="{00000000-0005-0000-0000-0000892A0000}"/>
    <cellStyle name="Обычный 26 4 3 3" xfId="13318" xr:uid="{00000000-0005-0000-0000-00008A2A0000}"/>
    <cellStyle name="Обычный 26 4 3 4" xfId="15163" xr:uid="{00000000-0005-0000-0000-00008B2A0000}"/>
    <cellStyle name="Обычный 26 4 3 5" xfId="16790" xr:uid="{00000000-0005-0000-0000-00008C2A0000}"/>
    <cellStyle name="Обычный 26 4 3 6" xfId="8912" xr:uid="{00000000-0005-0000-0000-00008D2A0000}"/>
    <cellStyle name="Обычный 26 4 3 7" xfId="7182" xr:uid="{00000000-0005-0000-0000-00008E2A0000}"/>
    <cellStyle name="Обычный 26 4 4" xfId="10319" xr:uid="{00000000-0005-0000-0000-00008F2A0000}"/>
    <cellStyle name="Обычный 26 4 4 2" xfId="17716" xr:uid="{00000000-0005-0000-0000-0000902A0000}"/>
    <cellStyle name="Обычный 26 4 5" xfId="12591" xr:uid="{00000000-0005-0000-0000-0000912A0000}"/>
    <cellStyle name="Обычный 26 4 6" xfId="14436" xr:uid="{00000000-0005-0000-0000-0000922A0000}"/>
    <cellStyle name="Обычный 26 4 7" xfId="16046" xr:uid="{00000000-0005-0000-0000-0000932A0000}"/>
    <cellStyle name="Обычный 26 4 8" xfId="8170" xr:uid="{00000000-0005-0000-0000-0000942A0000}"/>
    <cellStyle name="Обычный 26 4 9" xfId="6413" xr:uid="{00000000-0005-0000-0000-0000952A0000}"/>
    <cellStyle name="Обычный 26 5" xfId="5017" xr:uid="{00000000-0005-0000-0000-0000962A0000}"/>
    <cellStyle name="Обычный 26 6" xfId="3069" xr:uid="{00000000-0005-0000-0000-0000972A0000}"/>
    <cellStyle name="Обычный 26 7" xfId="2775" xr:uid="{00000000-0005-0000-0000-0000982A0000}"/>
    <cellStyle name="Обычный 26 8" xfId="2647" xr:uid="{00000000-0005-0000-0000-0000992A0000}"/>
    <cellStyle name="Обычный 27" xfId="939" xr:uid="{00000000-0005-0000-0000-00009A2A0000}"/>
    <cellStyle name="Обычный 27 2" xfId="1943" xr:uid="{00000000-0005-0000-0000-00009B2A0000}"/>
    <cellStyle name="Обычный 27 3" xfId="3275" xr:uid="{00000000-0005-0000-0000-00009C2A0000}"/>
    <cellStyle name="Обычный 27 3 10" xfId="20766" xr:uid="{00000000-0005-0000-0000-00009D2A0000}"/>
    <cellStyle name="Обычный 27 3 2" xfId="4094" xr:uid="{00000000-0005-0000-0000-00009E2A0000}"/>
    <cellStyle name="Обычный 27 3 2 2" xfId="4841" xr:uid="{00000000-0005-0000-0000-00009F2A0000}"/>
    <cellStyle name="Обычный 27 3 2 2 2" xfId="11546" xr:uid="{00000000-0005-0000-0000-0000A02A0000}"/>
    <cellStyle name="Обычный 27 3 2 2 2 2" xfId="18864" xr:uid="{00000000-0005-0000-0000-0000A12A0000}"/>
    <cellStyle name="Обычный 27 3 2 2 3" xfId="13750" xr:uid="{00000000-0005-0000-0000-0000A22A0000}"/>
    <cellStyle name="Обычный 27 3 2 2 4" xfId="15595" xr:uid="{00000000-0005-0000-0000-0000A32A0000}"/>
    <cellStyle name="Обычный 27 3 2 2 5" xfId="17222" xr:uid="{00000000-0005-0000-0000-0000A42A0000}"/>
    <cellStyle name="Обычный 27 3 2 2 6" xfId="9344" xr:uid="{00000000-0005-0000-0000-0000A52A0000}"/>
    <cellStyle name="Обычный 27 3 2 2 7" xfId="7614" xr:uid="{00000000-0005-0000-0000-0000A62A0000}"/>
    <cellStyle name="Обычный 27 3 2 3" xfId="10804" xr:uid="{00000000-0005-0000-0000-0000A72A0000}"/>
    <cellStyle name="Обычный 27 3 2 3 2" xfId="18122" xr:uid="{00000000-0005-0000-0000-0000A82A0000}"/>
    <cellStyle name="Обычный 27 3 2 4" xfId="13008" xr:uid="{00000000-0005-0000-0000-0000A92A0000}"/>
    <cellStyle name="Обычный 27 3 2 5" xfId="14853" xr:uid="{00000000-0005-0000-0000-0000AA2A0000}"/>
    <cellStyle name="Обычный 27 3 2 6" xfId="16480" xr:uid="{00000000-0005-0000-0000-0000AB2A0000}"/>
    <cellStyle name="Обычный 27 3 2 7" xfId="8602" xr:uid="{00000000-0005-0000-0000-0000AC2A0000}"/>
    <cellStyle name="Обычный 27 3 2 8" xfId="6872" xr:uid="{00000000-0005-0000-0000-0000AD2A0000}"/>
    <cellStyle name="Обычный 27 3 3" xfId="4446" xr:uid="{00000000-0005-0000-0000-0000AE2A0000}"/>
    <cellStyle name="Обычный 27 3 3 2" xfId="11151" xr:uid="{00000000-0005-0000-0000-0000AF2A0000}"/>
    <cellStyle name="Обычный 27 3 3 2 2" xfId="18469" xr:uid="{00000000-0005-0000-0000-0000B02A0000}"/>
    <cellStyle name="Обычный 27 3 3 3" xfId="13355" xr:uid="{00000000-0005-0000-0000-0000B12A0000}"/>
    <cellStyle name="Обычный 27 3 3 4" xfId="15200" xr:uid="{00000000-0005-0000-0000-0000B22A0000}"/>
    <cellStyle name="Обычный 27 3 3 5" xfId="16827" xr:uid="{00000000-0005-0000-0000-0000B32A0000}"/>
    <cellStyle name="Обычный 27 3 3 6" xfId="8949" xr:uid="{00000000-0005-0000-0000-0000B42A0000}"/>
    <cellStyle name="Обычный 27 3 3 7" xfId="7219" xr:uid="{00000000-0005-0000-0000-0000B52A0000}"/>
    <cellStyle name="Обычный 27 3 4" xfId="10368" xr:uid="{00000000-0005-0000-0000-0000B62A0000}"/>
    <cellStyle name="Обычный 27 3 4 2" xfId="17752" xr:uid="{00000000-0005-0000-0000-0000B72A0000}"/>
    <cellStyle name="Обычный 27 3 5" xfId="12627" xr:uid="{00000000-0005-0000-0000-0000B82A0000}"/>
    <cellStyle name="Обычный 27 3 6" xfId="14472" xr:uid="{00000000-0005-0000-0000-0000B92A0000}"/>
    <cellStyle name="Обычный 27 3 7" xfId="16083" xr:uid="{00000000-0005-0000-0000-0000BA2A0000}"/>
    <cellStyle name="Обычный 27 3 8" xfId="8207" xr:uid="{00000000-0005-0000-0000-0000BB2A0000}"/>
    <cellStyle name="Обычный 27 3 9" xfId="6451" xr:uid="{00000000-0005-0000-0000-0000BC2A0000}"/>
    <cellStyle name="Обычный 27 4" xfId="3222" xr:uid="{00000000-0005-0000-0000-0000BD2A0000}"/>
    <cellStyle name="Обычный 27 4 10" xfId="20730" xr:uid="{00000000-0005-0000-0000-0000BE2A0000}"/>
    <cellStyle name="Обычный 27 4 2" xfId="4060" xr:uid="{00000000-0005-0000-0000-0000BF2A0000}"/>
    <cellStyle name="Обычный 27 4 2 2" xfId="4807" xr:uid="{00000000-0005-0000-0000-0000C02A0000}"/>
    <cellStyle name="Обычный 27 4 2 2 2" xfId="11512" xr:uid="{00000000-0005-0000-0000-0000C12A0000}"/>
    <cellStyle name="Обычный 27 4 2 2 2 2" xfId="18830" xr:uid="{00000000-0005-0000-0000-0000C22A0000}"/>
    <cellStyle name="Обычный 27 4 2 2 3" xfId="13716" xr:uid="{00000000-0005-0000-0000-0000C32A0000}"/>
    <cellStyle name="Обычный 27 4 2 2 4" xfId="15561" xr:uid="{00000000-0005-0000-0000-0000C42A0000}"/>
    <cellStyle name="Обычный 27 4 2 2 5" xfId="17188" xr:uid="{00000000-0005-0000-0000-0000C52A0000}"/>
    <cellStyle name="Обычный 27 4 2 2 6" xfId="9310" xr:uid="{00000000-0005-0000-0000-0000C62A0000}"/>
    <cellStyle name="Обычный 27 4 2 2 7" xfId="7580" xr:uid="{00000000-0005-0000-0000-0000C72A0000}"/>
    <cellStyle name="Обычный 27 4 2 3" xfId="10770" xr:uid="{00000000-0005-0000-0000-0000C82A0000}"/>
    <cellStyle name="Обычный 27 4 2 3 2" xfId="18088" xr:uid="{00000000-0005-0000-0000-0000C92A0000}"/>
    <cellStyle name="Обычный 27 4 2 4" xfId="12974" xr:uid="{00000000-0005-0000-0000-0000CA2A0000}"/>
    <cellStyle name="Обычный 27 4 2 5" xfId="14819" xr:uid="{00000000-0005-0000-0000-0000CB2A0000}"/>
    <cellStyle name="Обычный 27 4 2 6" xfId="16446" xr:uid="{00000000-0005-0000-0000-0000CC2A0000}"/>
    <cellStyle name="Обычный 27 4 2 7" xfId="8568" xr:uid="{00000000-0005-0000-0000-0000CD2A0000}"/>
    <cellStyle name="Обычный 27 4 2 8" xfId="6838" xr:uid="{00000000-0005-0000-0000-0000CE2A0000}"/>
    <cellStyle name="Обычный 27 4 3" xfId="4412" xr:uid="{00000000-0005-0000-0000-0000CF2A0000}"/>
    <cellStyle name="Обычный 27 4 3 2" xfId="11117" xr:uid="{00000000-0005-0000-0000-0000D02A0000}"/>
    <cellStyle name="Обычный 27 4 3 2 2" xfId="18435" xr:uid="{00000000-0005-0000-0000-0000D12A0000}"/>
    <cellStyle name="Обычный 27 4 3 3" xfId="13321" xr:uid="{00000000-0005-0000-0000-0000D22A0000}"/>
    <cellStyle name="Обычный 27 4 3 4" xfId="15166" xr:uid="{00000000-0005-0000-0000-0000D32A0000}"/>
    <cellStyle name="Обычный 27 4 3 5" xfId="16793" xr:uid="{00000000-0005-0000-0000-0000D42A0000}"/>
    <cellStyle name="Обычный 27 4 3 6" xfId="8915" xr:uid="{00000000-0005-0000-0000-0000D52A0000}"/>
    <cellStyle name="Обычный 27 4 3 7" xfId="7185" xr:uid="{00000000-0005-0000-0000-0000D62A0000}"/>
    <cellStyle name="Обычный 27 4 4" xfId="10322" xr:uid="{00000000-0005-0000-0000-0000D72A0000}"/>
    <cellStyle name="Обычный 27 4 4 2" xfId="17719" xr:uid="{00000000-0005-0000-0000-0000D82A0000}"/>
    <cellStyle name="Обычный 27 4 5" xfId="12594" xr:uid="{00000000-0005-0000-0000-0000D92A0000}"/>
    <cellStyle name="Обычный 27 4 6" xfId="14439" xr:uid="{00000000-0005-0000-0000-0000DA2A0000}"/>
    <cellStyle name="Обычный 27 4 7" xfId="16049" xr:uid="{00000000-0005-0000-0000-0000DB2A0000}"/>
    <cellStyle name="Обычный 27 4 8" xfId="8173" xr:uid="{00000000-0005-0000-0000-0000DC2A0000}"/>
    <cellStyle name="Обычный 27 4 9" xfId="6416" xr:uid="{00000000-0005-0000-0000-0000DD2A0000}"/>
    <cellStyle name="Обычный 27 5" xfId="3670" xr:uid="{00000000-0005-0000-0000-0000DE2A0000}"/>
    <cellStyle name="Обычный 28" xfId="941" xr:uid="{00000000-0005-0000-0000-0000DF2A0000}"/>
    <cellStyle name="Обычный 28 2" xfId="1944" xr:uid="{00000000-0005-0000-0000-0000E02A0000}"/>
    <cellStyle name="Обычный 28 3" xfId="3349" xr:uid="{00000000-0005-0000-0000-0000E12A0000}"/>
    <cellStyle name="Обычный 28 3 10" xfId="20790" xr:uid="{00000000-0005-0000-0000-0000E22A0000}"/>
    <cellStyle name="Обычный 28 3 2" xfId="4119" xr:uid="{00000000-0005-0000-0000-0000E32A0000}"/>
    <cellStyle name="Обычный 28 3 2 2" xfId="4866" xr:uid="{00000000-0005-0000-0000-0000E42A0000}"/>
    <cellStyle name="Обычный 28 3 2 2 2" xfId="11571" xr:uid="{00000000-0005-0000-0000-0000E52A0000}"/>
    <cellStyle name="Обычный 28 3 2 2 2 2" xfId="18889" xr:uid="{00000000-0005-0000-0000-0000E62A0000}"/>
    <cellStyle name="Обычный 28 3 2 2 3" xfId="13775" xr:uid="{00000000-0005-0000-0000-0000E72A0000}"/>
    <cellStyle name="Обычный 28 3 2 2 4" xfId="15620" xr:uid="{00000000-0005-0000-0000-0000E82A0000}"/>
    <cellStyle name="Обычный 28 3 2 2 5" xfId="17247" xr:uid="{00000000-0005-0000-0000-0000E92A0000}"/>
    <cellStyle name="Обычный 28 3 2 2 6" xfId="9369" xr:uid="{00000000-0005-0000-0000-0000EA2A0000}"/>
    <cellStyle name="Обычный 28 3 2 2 7" xfId="7639" xr:uid="{00000000-0005-0000-0000-0000EB2A0000}"/>
    <cellStyle name="Обычный 28 3 2 3" xfId="10829" xr:uid="{00000000-0005-0000-0000-0000EC2A0000}"/>
    <cellStyle name="Обычный 28 3 2 3 2" xfId="18147" xr:uid="{00000000-0005-0000-0000-0000ED2A0000}"/>
    <cellStyle name="Обычный 28 3 2 4" xfId="13033" xr:uid="{00000000-0005-0000-0000-0000EE2A0000}"/>
    <cellStyle name="Обычный 28 3 2 5" xfId="14878" xr:uid="{00000000-0005-0000-0000-0000EF2A0000}"/>
    <cellStyle name="Обычный 28 3 2 6" xfId="16505" xr:uid="{00000000-0005-0000-0000-0000F02A0000}"/>
    <cellStyle name="Обычный 28 3 2 7" xfId="8627" xr:uid="{00000000-0005-0000-0000-0000F12A0000}"/>
    <cellStyle name="Обычный 28 3 2 8" xfId="6897" xr:uid="{00000000-0005-0000-0000-0000F22A0000}"/>
    <cellStyle name="Обычный 28 3 3" xfId="4471" xr:uid="{00000000-0005-0000-0000-0000F32A0000}"/>
    <cellStyle name="Обычный 28 3 3 2" xfId="11176" xr:uid="{00000000-0005-0000-0000-0000F42A0000}"/>
    <cellStyle name="Обычный 28 3 3 2 2" xfId="18494" xr:uid="{00000000-0005-0000-0000-0000F52A0000}"/>
    <cellStyle name="Обычный 28 3 3 3" xfId="13380" xr:uid="{00000000-0005-0000-0000-0000F62A0000}"/>
    <cellStyle name="Обычный 28 3 3 4" xfId="15225" xr:uid="{00000000-0005-0000-0000-0000F72A0000}"/>
    <cellStyle name="Обычный 28 3 3 5" xfId="16852" xr:uid="{00000000-0005-0000-0000-0000F82A0000}"/>
    <cellStyle name="Обычный 28 3 3 6" xfId="8974" xr:uid="{00000000-0005-0000-0000-0000F92A0000}"/>
    <cellStyle name="Обычный 28 3 3 7" xfId="7244" xr:uid="{00000000-0005-0000-0000-0000FA2A0000}"/>
    <cellStyle name="Обычный 28 3 4" xfId="10397" xr:uid="{00000000-0005-0000-0000-0000FB2A0000}"/>
    <cellStyle name="Обычный 28 3 4 2" xfId="17775" xr:uid="{00000000-0005-0000-0000-0000FC2A0000}"/>
    <cellStyle name="Обычный 28 3 5" xfId="12650" xr:uid="{00000000-0005-0000-0000-0000FD2A0000}"/>
    <cellStyle name="Обычный 28 3 6" xfId="14495" xr:uid="{00000000-0005-0000-0000-0000FE2A0000}"/>
    <cellStyle name="Обычный 28 3 7" xfId="16108" xr:uid="{00000000-0005-0000-0000-0000FF2A0000}"/>
    <cellStyle name="Обычный 28 3 8" xfId="8232" xr:uid="{00000000-0005-0000-0000-0000002B0000}"/>
    <cellStyle name="Обычный 28 3 9" xfId="6477" xr:uid="{00000000-0005-0000-0000-0000012B0000}"/>
    <cellStyle name="Обычный 28 4" xfId="3224" xr:uid="{00000000-0005-0000-0000-0000022B0000}"/>
    <cellStyle name="Обычный 28 4 10" xfId="20732" xr:uid="{00000000-0005-0000-0000-0000032B0000}"/>
    <cellStyle name="Обычный 28 4 2" xfId="4062" xr:uid="{00000000-0005-0000-0000-0000042B0000}"/>
    <cellStyle name="Обычный 28 4 2 2" xfId="4809" xr:uid="{00000000-0005-0000-0000-0000052B0000}"/>
    <cellStyle name="Обычный 28 4 2 2 2" xfId="11514" xr:uid="{00000000-0005-0000-0000-0000062B0000}"/>
    <cellStyle name="Обычный 28 4 2 2 2 2" xfId="18832" xr:uid="{00000000-0005-0000-0000-0000072B0000}"/>
    <cellStyle name="Обычный 28 4 2 2 3" xfId="13718" xr:uid="{00000000-0005-0000-0000-0000082B0000}"/>
    <cellStyle name="Обычный 28 4 2 2 4" xfId="15563" xr:uid="{00000000-0005-0000-0000-0000092B0000}"/>
    <cellStyle name="Обычный 28 4 2 2 5" xfId="17190" xr:uid="{00000000-0005-0000-0000-00000A2B0000}"/>
    <cellStyle name="Обычный 28 4 2 2 6" xfId="9312" xr:uid="{00000000-0005-0000-0000-00000B2B0000}"/>
    <cellStyle name="Обычный 28 4 2 2 7" xfId="7582" xr:uid="{00000000-0005-0000-0000-00000C2B0000}"/>
    <cellStyle name="Обычный 28 4 2 3" xfId="10772" xr:uid="{00000000-0005-0000-0000-00000D2B0000}"/>
    <cellStyle name="Обычный 28 4 2 3 2" xfId="18090" xr:uid="{00000000-0005-0000-0000-00000E2B0000}"/>
    <cellStyle name="Обычный 28 4 2 4" xfId="12976" xr:uid="{00000000-0005-0000-0000-00000F2B0000}"/>
    <cellStyle name="Обычный 28 4 2 5" xfId="14821" xr:uid="{00000000-0005-0000-0000-0000102B0000}"/>
    <cellStyle name="Обычный 28 4 2 6" xfId="16448" xr:uid="{00000000-0005-0000-0000-0000112B0000}"/>
    <cellStyle name="Обычный 28 4 2 7" xfId="8570" xr:uid="{00000000-0005-0000-0000-0000122B0000}"/>
    <cellStyle name="Обычный 28 4 2 8" xfId="6840" xr:uid="{00000000-0005-0000-0000-0000132B0000}"/>
    <cellStyle name="Обычный 28 4 3" xfId="4414" xr:uid="{00000000-0005-0000-0000-0000142B0000}"/>
    <cellStyle name="Обычный 28 4 3 2" xfId="11119" xr:uid="{00000000-0005-0000-0000-0000152B0000}"/>
    <cellStyle name="Обычный 28 4 3 2 2" xfId="18437" xr:uid="{00000000-0005-0000-0000-0000162B0000}"/>
    <cellStyle name="Обычный 28 4 3 3" xfId="13323" xr:uid="{00000000-0005-0000-0000-0000172B0000}"/>
    <cellStyle name="Обычный 28 4 3 4" xfId="15168" xr:uid="{00000000-0005-0000-0000-0000182B0000}"/>
    <cellStyle name="Обычный 28 4 3 5" xfId="16795" xr:uid="{00000000-0005-0000-0000-0000192B0000}"/>
    <cellStyle name="Обычный 28 4 3 6" xfId="8917" xr:uid="{00000000-0005-0000-0000-00001A2B0000}"/>
    <cellStyle name="Обычный 28 4 3 7" xfId="7187" xr:uid="{00000000-0005-0000-0000-00001B2B0000}"/>
    <cellStyle name="Обычный 28 4 4" xfId="10324" xr:uid="{00000000-0005-0000-0000-00001C2B0000}"/>
    <cellStyle name="Обычный 28 4 4 2" xfId="17721" xr:uid="{00000000-0005-0000-0000-00001D2B0000}"/>
    <cellStyle name="Обычный 28 4 5" xfId="12596" xr:uid="{00000000-0005-0000-0000-00001E2B0000}"/>
    <cellStyle name="Обычный 28 4 6" xfId="14441" xr:uid="{00000000-0005-0000-0000-00001F2B0000}"/>
    <cellStyle name="Обычный 28 4 7" xfId="16051" xr:uid="{00000000-0005-0000-0000-0000202B0000}"/>
    <cellStyle name="Обычный 28 4 8" xfId="8175" xr:uid="{00000000-0005-0000-0000-0000212B0000}"/>
    <cellStyle name="Обычный 28 4 9" xfId="6418" xr:uid="{00000000-0005-0000-0000-0000222B0000}"/>
    <cellStyle name="Обычный 29" xfId="981" xr:uid="{00000000-0005-0000-0000-0000232B0000}"/>
    <cellStyle name="Обычный 29 2" xfId="1945" xr:uid="{00000000-0005-0000-0000-0000242B0000}"/>
    <cellStyle name="Обычный 29 3" xfId="3284" xr:uid="{00000000-0005-0000-0000-0000252B0000}"/>
    <cellStyle name="Обычный 29 3 10" xfId="20771" xr:uid="{00000000-0005-0000-0000-0000262B0000}"/>
    <cellStyle name="Обычный 29 3 2" xfId="4100" xr:uid="{00000000-0005-0000-0000-0000272B0000}"/>
    <cellStyle name="Обычный 29 3 2 2" xfId="4847" xr:uid="{00000000-0005-0000-0000-0000282B0000}"/>
    <cellStyle name="Обычный 29 3 2 2 2" xfId="11552" xr:uid="{00000000-0005-0000-0000-0000292B0000}"/>
    <cellStyle name="Обычный 29 3 2 2 2 2" xfId="18870" xr:uid="{00000000-0005-0000-0000-00002A2B0000}"/>
    <cellStyle name="Обычный 29 3 2 2 3" xfId="13756" xr:uid="{00000000-0005-0000-0000-00002B2B0000}"/>
    <cellStyle name="Обычный 29 3 2 2 4" xfId="15601" xr:uid="{00000000-0005-0000-0000-00002C2B0000}"/>
    <cellStyle name="Обычный 29 3 2 2 5" xfId="17228" xr:uid="{00000000-0005-0000-0000-00002D2B0000}"/>
    <cellStyle name="Обычный 29 3 2 2 6" xfId="9350" xr:uid="{00000000-0005-0000-0000-00002E2B0000}"/>
    <cellStyle name="Обычный 29 3 2 2 7" xfId="7620" xr:uid="{00000000-0005-0000-0000-00002F2B0000}"/>
    <cellStyle name="Обычный 29 3 2 3" xfId="10810" xr:uid="{00000000-0005-0000-0000-0000302B0000}"/>
    <cellStyle name="Обычный 29 3 2 3 2" xfId="18128" xr:uid="{00000000-0005-0000-0000-0000312B0000}"/>
    <cellStyle name="Обычный 29 3 2 4" xfId="13014" xr:uid="{00000000-0005-0000-0000-0000322B0000}"/>
    <cellStyle name="Обычный 29 3 2 5" xfId="14859" xr:uid="{00000000-0005-0000-0000-0000332B0000}"/>
    <cellStyle name="Обычный 29 3 2 6" xfId="16486" xr:uid="{00000000-0005-0000-0000-0000342B0000}"/>
    <cellStyle name="Обычный 29 3 2 7" xfId="8608" xr:uid="{00000000-0005-0000-0000-0000352B0000}"/>
    <cellStyle name="Обычный 29 3 2 8" xfId="6878" xr:uid="{00000000-0005-0000-0000-0000362B0000}"/>
    <cellStyle name="Обычный 29 3 3" xfId="4452" xr:uid="{00000000-0005-0000-0000-0000372B0000}"/>
    <cellStyle name="Обычный 29 3 3 2" xfId="11157" xr:uid="{00000000-0005-0000-0000-0000382B0000}"/>
    <cellStyle name="Обычный 29 3 3 2 2" xfId="18475" xr:uid="{00000000-0005-0000-0000-0000392B0000}"/>
    <cellStyle name="Обычный 29 3 3 3" xfId="13361" xr:uid="{00000000-0005-0000-0000-00003A2B0000}"/>
    <cellStyle name="Обычный 29 3 3 4" xfId="15206" xr:uid="{00000000-0005-0000-0000-00003B2B0000}"/>
    <cellStyle name="Обычный 29 3 3 5" xfId="16833" xr:uid="{00000000-0005-0000-0000-00003C2B0000}"/>
    <cellStyle name="Обычный 29 3 3 6" xfId="8955" xr:uid="{00000000-0005-0000-0000-00003D2B0000}"/>
    <cellStyle name="Обычный 29 3 3 7" xfId="7225" xr:uid="{00000000-0005-0000-0000-00003E2B0000}"/>
    <cellStyle name="Обычный 29 3 4" xfId="10374" xr:uid="{00000000-0005-0000-0000-00003F2B0000}"/>
    <cellStyle name="Обычный 29 3 4 2" xfId="17758" xr:uid="{00000000-0005-0000-0000-0000402B0000}"/>
    <cellStyle name="Обычный 29 3 5" xfId="12633" xr:uid="{00000000-0005-0000-0000-0000412B0000}"/>
    <cellStyle name="Обычный 29 3 6" xfId="14478" xr:uid="{00000000-0005-0000-0000-0000422B0000}"/>
    <cellStyle name="Обычный 29 3 7" xfId="16089" xr:uid="{00000000-0005-0000-0000-0000432B0000}"/>
    <cellStyle name="Обычный 29 3 8" xfId="8213" xr:uid="{00000000-0005-0000-0000-0000442B0000}"/>
    <cellStyle name="Обычный 29 3 9" xfId="6457" xr:uid="{00000000-0005-0000-0000-0000452B0000}"/>
    <cellStyle name="Обычный 29 4" xfId="3227" xr:uid="{00000000-0005-0000-0000-0000462B0000}"/>
    <cellStyle name="Обычный 29 4 10" xfId="20735" xr:uid="{00000000-0005-0000-0000-0000472B0000}"/>
    <cellStyle name="Обычный 29 4 2" xfId="4065" xr:uid="{00000000-0005-0000-0000-0000482B0000}"/>
    <cellStyle name="Обычный 29 4 2 2" xfId="4812" xr:uid="{00000000-0005-0000-0000-0000492B0000}"/>
    <cellStyle name="Обычный 29 4 2 2 2" xfId="11517" xr:uid="{00000000-0005-0000-0000-00004A2B0000}"/>
    <cellStyle name="Обычный 29 4 2 2 2 2" xfId="18835" xr:uid="{00000000-0005-0000-0000-00004B2B0000}"/>
    <cellStyle name="Обычный 29 4 2 2 3" xfId="13721" xr:uid="{00000000-0005-0000-0000-00004C2B0000}"/>
    <cellStyle name="Обычный 29 4 2 2 4" xfId="15566" xr:uid="{00000000-0005-0000-0000-00004D2B0000}"/>
    <cellStyle name="Обычный 29 4 2 2 5" xfId="17193" xr:uid="{00000000-0005-0000-0000-00004E2B0000}"/>
    <cellStyle name="Обычный 29 4 2 2 6" xfId="9315" xr:uid="{00000000-0005-0000-0000-00004F2B0000}"/>
    <cellStyle name="Обычный 29 4 2 2 7" xfId="7585" xr:uid="{00000000-0005-0000-0000-0000502B0000}"/>
    <cellStyle name="Обычный 29 4 2 3" xfId="10775" xr:uid="{00000000-0005-0000-0000-0000512B0000}"/>
    <cellStyle name="Обычный 29 4 2 3 2" xfId="18093" xr:uid="{00000000-0005-0000-0000-0000522B0000}"/>
    <cellStyle name="Обычный 29 4 2 4" xfId="12979" xr:uid="{00000000-0005-0000-0000-0000532B0000}"/>
    <cellStyle name="Обычный 29 4 2 5" xfId="14824" xr:uid="{00000000-0005-0000-0000-0000542B0000}"/>
    <cellStyle name="Обычный 29 4 2 6" xfId="16451" xr:uid="{00000000-0005-0000-0000-0000552B0000}"/>
    <cellStyle name="Обычный 29 4 2 7" xfId="8573" xr:uid="{00000000-0005-0000-0000-0000562B0000}"/>
    <cellStyle name="Обычный 29 4 2 8" xfId="6843" xr:uid="{00000000-0005-0000-0000-0000572B0000}"/>
    <cellStyle name="Обычный 29 4 3" xfId="4417" xr:uid="{00000000-0005-0000-0000-0000582B0000}"/>
    <cellStyle name="Обычный 29 4 3 2" xfId="11122" xr:uid="{00000000-0005-0000-0000-0000592B0000}"/>
    <cellStyle name="Обычный 29 4 3 2 2" xfId="18440" xr:uid="{00000000-0005-0000-0000-00005A2B0000}"/>
    <cellStyle name="Обычный 29 4 3 3" xfId="13326" xr:uid="{00000000-0005-0000-0000-00005B2B0000}"/>
    <cellStyle name="Обычный 29 4 3 4" xfId="15171" xr:uid="{00000000-0005-0000-0000-00005C2B0000}"/>
    <cellStyle name="Обычный 29 4 3 5" xfId="16798" xr:uid="{00000000-0005-0000-0000-00005D2B0000}"/>
    <cellStyle name="Обычный 29 4 3 6" xfId="8920" xr:uid="{00000000-0005-0000-0000-00005E2B0000}"/>
    <cellStyle name="Обычный 29 4 3 7" xfId="7190" xr:uid="{00000000-0005-0000-0000-00005F2B0000}"/>
    <cellStyle name="Обычный 29 4 4" xfId="10327" xr:uid="{00000000-0005-0000-0000-0000602B0000}"/>
    <cellStyle name="Обычный 29 4 4 2" xfId="17724" xr:uid="{00000000-0005-0000-0000-0000612B0000}"/>
    <cellStyle name="Обычный 29 4 5" xfId="12599" xr:uid="{00000000-0005-0000-0000-0000622B0000}"/>
    <cellStyle name="Обычный 29 4 6" xfId="14444" xr:uid="{00000000-0005-0000-0000-0000632B0000}"/>
    <cellStyle name="Обычный 29 4 7" xfId="16054" xr:uid="{00000000-0005-0000-0000-0000642B0000}"/>
    <cellStyle name="Обычный 29 4 8" xfId="8178" xr:uid="{00000000-0005-0000-0000-0000652B0000}"/>
    <cellStyle name="Обычный 29 4 9" xfId="6421" xr:uid="{00000000-0005-0000-0000-0000662B0000}"/>
    <cellStyle name="Обычный 3" xfId="8" xr:uid="{00000000-0005-0000-0000-0000672B0000}"/>
    <cellStyle name="Обычный 3 10" xfId="3628" xr:uid="{00000000-0005-0000-0000-0000682B0000}"/>
    <cellStyle name="Обычный 3 10 2" xfId="4258" xr:uid="{00000000-0005-0000-0000-0000692B0000}"/>
    <cellStyle name="Обычный 3 10 2 2" xfId="5005" xr:uid="{00000000-0005-0000-0000-00006A2B0000}"/>
    <cellStyle name="Обычный 3 10 2 2 2" xfId="11710" xr:uid="{00000000-0005-0000-0000-00006B2B0000}"/>
    <cellStyle name="Обычный 3 10 2 2 2 2" xfId="19028" xr:uid="{00000000-0005-0000-0000-00006C2B0000}"/>
    <cellStyle name="Обычный 3 10 2 2 3" xfId="13914" xr:uid="{00000000-0005-0000-0000-00006D2B0000}"/>
    <cellStyle name="Обычный 3 10 2 2 4" xfId="15759" xr:uid="{00000000-0005-0000-0000-00006E2B0000}"/>
    <cellStyle name="Обычный 3 10 2 2 5" xfId="17386" xr:uid="{00000000-0005-0000-0000-00006F2B0000}"/>
    <cellStyle name="Обычный 3 10 2 2 6" xfId="9508" xr:uid="{00000000-0005-0000-0000-0000702B0000}"/>
    <cellStyle name="Обычный 3 10 2 2 7" xfId="7778" xr:uid="{00000000-0005-0000-0000-0000712B0000}"/>
    <cellStyle name="Обычный 3 10 2 3" xfId="10968" xr:uid="{00000000-0005-0000-0000-0000722B0000}"/>
    <cellStyle name="Обычный 3 10 2 3 2" xfId="18286" xr:uid="{00000000-0005-0000-0000-0000732B0000}"/>
    <cellStyle name="Обычный 3 10 2 4" xfId="13172" xr:uid="{00000000-0005-0000-0000-0000742B0000}"/>
    <cellStyle name="Обычный 3 10 2 5" xfId="15017" xr:uid="{00000000-0005-0000-0000-0000752B0000}"/>
    <cellStyle name="Обычный 3 10 2 6" xfId="16644" xr:uid="{00000000-0005-0000-0000-0000762B0000}"/>
    <cellStyle name="Обычный 3 10 2 7" xfId="8766" xr:uid="{00000000-0005-0000-0000-0000772B0000}"/>
    <cellStyle name="Обычный 3 10 2 8" xfId="7036" xr:uid="{00000000-0005-0000-0000-0000782B0000}"/>
    <cellStyle name="Обычный 3 10 3" xfId="4610" xr:uid="{00000000-0005-0000-0000-0000792B0000}"/>
    <cellStyle name="Обычный 3 10 3 2" xfId="11315" xr:uid="{00000000-0005-0000-0000-00007A2B0000}"/>
    <cellStyle name="Обычный 3 10 3 2 2" xfId="18633" xr:uid="{00000000-0005-0000-0000-00007B2B0000}"/>
    <cellStyle name="Обычный 3 10 3 3" xfId="13519" xr:uid="{00000000-0005-0000-0000-00007C2B0000}"/>
    <cellStyle name="Обычный 3 10 3 4" xfId="15364" xr:uid="{00000000-0005-0000-0000-00007D2B0000}"/>
    <cellStyle name="Обычный 3 10 3 5" xfId="16991" xr:uid="{00000000-0005-0000-0000-00007E2B0000}"/>
    <cellStyle name="Обычный 3 10 3 6" xfId="9113" xr:uid="{00000000-0005-0000-0000-00007F2B0000}"/>
    <cellStyle name="Обычный 3 10 3 7" xfId="7383" xr:uid="{00000000-0005-0000-0000-0000802B0000}"/>
    <cellStyle name="Обычный 3 10 4" xfId="10548" xr:uid="{00000000-0005-0000-0000-0000812B0000}"/>
    <cellStyle name="Обычный 3 10 4 2" xfId="17910" xr:uid="{00000000-0005-0000-0000-0000822B0000}"/>
    <cellStyle name="Обычный 3 10 5" xfId="12785" xr:uid="{00000000-0005-0000-0000-0000832B0000}"/>
    <cellStyle name="Обычный 3 10 6" xfId="14630" xr:uid="{00000000-0005-0000-0000-0000842B0000}"/>
    <cellStyle name="Обычный 3 10 7" xfId="16247" xr:uid="{00000000-0005-0000-0000-0000852B0000}"/>
    <cellStyle name="Обычный 3 10 8" xfId="8371" xr:uid="{00000000-0005-0000-0000-0000862B0000}"/>
    <cellStyle name="Обычный 3 10 9" xfId="6618" xr:uid="{00000000-0005-0000-0000-0000872B0000}"/>
    <cellStyle name="Обычный 3 11" xfId="3070" xr:uid="{00000000-0005-0000-0000-0000882B0000}"/>
    <cellStyle name="Обычный 3 12" xfId="3008" xr:uid="{00000000-0005-0000-0000-0000892B0000}"/>
    <cellStyle name="Обычный 3 13" xfId="2997" xr:uid="{00000000-0005-0000-0000-00008A2B0000}"/>
    <cellStyle name="Обычный 3 14" xfId="2267" xr:uid="{00000000-0005-0000-0000-00008B2B0000}"/>
    <cellStyle name="Обычный 3 15" xfId="2253" xr:uid="{00000000-0005-0000-0000-00008C2B0000}"/>
    <cellStyle name="Обычный 3 2" xfId="173" xr:uid="{00000000-0005-0000-0000-00008D2B0000}"/>
    <cellStyle name="Обычный 3 2 2" xfId="237" xr:uid="{00000000-0005-0000-0000-00008E2B0000}"/>
    <cellStyle name="Обычный 3 2 2 10" xfId="8058" xr:uid="{00000000-0005-0000-0000-00008F2B0000}"/>
    <cellStyle name="Обычный 3 2 2 11" xfId="6127" xr:uid="{00000000-0005-0000-0000-0000902B0000}"/>
    <cellStyle name="Обычный 3 2 2 12" xfId="20588" xr:uid="{00000000-0005-0000-0000-0000912B0000}"/>
    <cellStyle name="Обычный 3 2 2 2" xfId="2593" xr:uid="{00000000-0005-0000-0000-0000922B0000}"/>
    <cellStyle name="Обычный 3 2 2 2 2" xfId="2735" xr:uid="{00000000-0005-0000-0000-0000932B0000}"/>
    <cellStyle name="Обычный 3 2 2 2 2 2" xfId="4652" xr:uid="{00000000-0005-0000-0000-0000942B0000}"/>
    <cellStyle name="Обычный 3 2 2 2 2 2 2" xfId="11357" xr:uid="{00000000-0005-0000-0000-0000952B0000}"/>
    <cellStyle name="Обычный 3 2 2 2 2 2 2 2" xfId="18675" xr:uid="{00000000-0005-0000-0000-0000962B0000}"/>
    <cellStyle name="Обычный 3 2 2 2 2 2 3" xfId="13561" xr:uid="{00000000-0005-0000-0000-0000972B0000}"/>
    <cellStyle name="Обычный 3 2 2 2 2 2 4" xfId="15406" xr:uid="{00000000-0005-0000-0000-0000982B0000}"/>
    <cellStyle name="Обычный 3 2 2 2 2 2 5" xfId="17033" xr:uid="{00000000-0005-0000-0000-0000992B0000}"/>
    <cellStyle name="Обычный 3 2 2 2 2 2 6" xfId="9155" xr:uid="{00000000-0005-0000-0000-00009A2B0000}"/>
    <cellStyle name="Обычный 3 2 2 2 2 2 7" xfId="7425" xr:uid="{00000000-0005-0000-0000-00009B2B0000}"/>
    <cellStyle name="Обычный 3 2 2 2 2 3" xfId="3889" xr:uid="{00000000-0005-0000-0000-00009C2B0000}"/>
    <cellStyle name="Обычный 3 2 2 2 2 3 2" xfId="17944" xr:uid="{00000000-0005-0000-0000-00009D2B0000}"/>
    <cellStyle name="Обычный 3 2 2 2 2 3 3" xfId="10619" xr:uid="{00000000-0005-0000-0000-00009E2B0000}"/>
    <cellStyle name="Обычный 3 2 2 2 2 4" xfId="12827" xr:uid="{00000000-0005-0000-0000-00009F2B0000}"/>
    <cellStyle name="Обычный 3 2 2 2 2 5" xfId="14672" xr:uid="{00000000-0005-0000-0000-0000A02B0000}"/>
    <cellStyle name="Обычный 3 2 2 2 2 6" xfId="16290" xr:uid="{00000000-0005-0000-0000-0000A12B0000}"/>
    <cellStyle name="Обычный 3 2 2 2 2 7" xfId="8413" xr:uid="{00000000-0005-0000-0000-0000A22B0000}"/>
    <cellStyle name="Обычный 3 2 2 2 2 8" xfId="6679" xr:uid="{00000000-0005-0000-0000-0000A32B0000}"/>
    <cellStyle name="Обычный 3 2 2 2 3" xfId="5109" xr:uid="{00000000-0005-0000-0000-0000A42B0000}"/>
    <cellStyle name="Обычный 3 2 2 2 3 2" xfId="11809" xr:uid="{00000000-0005-0000-0000-0000A52B0000}"/>
    <cellStyle name="Обычный 3 2 2 2 3 2 2" xfId="19126" xr:uid="{00000000-0005-0000-0000-0000A62B0000}"/>
    <cellStyle name="Обычный 3 2 2 2 3 3" xfId="14013" xr:uid="{00000000-0005-0000-0000-0000A72B0000}"/>
    <cellStyle name="Обычный 3 2 2 2 3 4" xfId="15858" xr:uid="{00000000-0005-0000-0000-0000A82B0000}"/>
    <cellStyle name="Обычный 3 2 2 2 3 5" xfId="17484" xr:uid="{00000000-0005-0000-0000-0000A92B0000}"/>
    <cellStyle name="Обычный 3 2 2 2 3 6" xfId="9607" xr:uid="{00000000-0005-0000-0000-0000AA2B0000}"/>
    <cellStyle name="Обычный 3 2 2 2 3 7" xfId="7876" xr:uid="{00000000-0005-0000-0000-0000AB2B0000}"/>
    <cellStyle name="Обычный 3 2 2 2 4" xfId="3166" xr:uid="{00000000-0005-0000-0000-0000AC2B0000}"/>
    <cellStyle name="Обычный 3 2 2 2 4 2" xfId="17623" xr:uid="{00000000-0005-0000-0000-0000AD2B0000}"/>
    <cellStyle name="Обычный 3 2 2 2 4 3" xfId="10202" xr:uid="{00000000-0005-0000-0000-0000AE2B0000}"/>
    <cellStyle name="Обычный 3 2 2 2 4 4" xfId="7994" xr:uid="{00000000-0005-0000-0000-0000AF2B0000}"/>
    <cellStyle name="Обычный 3 2 2 2 5" xfId="2959" xr:uid="{00000000-0005-0000-0000-0000B02B0000}"/>
    <cellStyle name="Обычный 3 2 2 2 5 2" xfId="9826" xr:uid="{00000000-0005-0000-0000-0000B12B0000}"/>
    <cellStyle name="Обычный 3 2 2 2 6" xfId="12326" xr:uid="{00000000-0005-0000-0000-0000B22B0000}"/>
    <cellStyle name="Обычный 3 2 2 2 7" xfId="14171" xr:uid="{00000000-0005-0000-0000-0000B32B0000}"/>
    <cellStyle name="Обычный 3 2 2 3" xfId="2683" xr:uid="{00000000-0005-0000-0000-0000B42B0000}"/>
    <cellStyle name="Обычный 3 2 2 3 2" xfId="4697" xr:uid="{00000000-0005-0000-0000-0000B52B0000}"/>
    <cellStyle name="Обычный 3 2 2 3 2 2" xfId="11402" xr:uid="{00000000-0005-0000-0000-0000B62B0000}"/>
    <cellStyle name="Обычный 3 2 2 3 2 2 2" xfId="18720" xr:uid="{00000000-0005-0000-0000-0000B72B0000}"/>
    <cellStyle name="Обычный 3 2 2 3 2 3" xfId="13606" xr:uid="{00000000-0005-0000-0000-0000B82B0000}"/>
    <cellStyle name="Обычный 3 2 2 3 2 4" xfId="15451" xr:uid="{00000000-0005-0000-0000-0000B92B0000}"/>
    <cellStyle name="Обычный 3 2 2 3 2 5" xfId="17078" xr:uid="{00000000-0005-0000-0000-0000BA2B0000}"/>
    <cellStyle name="Обычный 3 2 2 3 2 6" xfId="9200" xr:uid="{00000000-0005-0000-0000-0000BB2B0000}"/>
    <cellStyle name="Обычный 3 2 2 3 2 7" xfId="7470" xr:uid="{00000000-0005-0000-0000-0000BC2B0000}"/>
    <cellStyle name="Обычный 3 2 2 3 3" xfId="3950" xr:uid="{00000000-0005-0000-0000-0000BD2B0000}"/>
    <cellStyle name="Обычный 3 2 2 3 3 2" xfId="17978" xr:uid="{00000000-0005-0000-0000-0000BE2B0000}"/>
    <cellStyle name="Обычный 3 2 2 3 3 3" xfId="10660" xr:uid="{00000000-0005-0000-0000-0000BF2B0000}"/>
    <cellStyle name="Обычный 3 2 2 3 4" xfId="12864" xr:uid="{00000000-0005-0000-0000-0000C02B0000}"/>
    <cellStyle name="Обычный 3 2 2 3 5" xfId="14709" xr:uid="{00000000-0005-0000-0000-0000C12B0000}"/>
    <cellStyle name="Обычный 3 2 2 3 6" xfId="16336" xr:uid="{00000000-0005-0000-0000-0000C22B0000}"/>
    <cellStyle name="Обычный 3 2 2 3 7" xfId="8458" xr:uid="{00000000-0005-0000-0000-0000C32B0000}"/>
    <cellStyle name="Обычный 3 2 2 3 8" xfId="6728" xr:uid="{00000000-0005-0000-0000-0000C42B0000}"/>
    <cellStyle name="Обычный 3 2 2 4" xfId="4298" xr:uid="{00000000-0005-0000-0000-0000C52B0000}"/>
    <cellStyle name="Обычный 3 2 2 4 2" xfId="11003" xr:uid="{00000000-0005-0000-0000-0000C62B0000}"/>
    <cellStyle name="Обычный 3 2 2 4 2 2" xfId="18321" xr:uid="{00000000-0005-0000-0000-0000C72B0000}"/>
    <cellStyle name="Обычный 3 2 2 4 3" xfId="13207" xr:uid="{00000000-0005-0000-0000-0000C82B0000}"/>
    <cellStyle name="Обычный 3 2 2 4 4" xfId="15052" xr:uid="{00000000-0005-0000-0000-0000C92B0000}"/>
    <cellStyle name="Обычный 3 2 2 4 5" xfId="16679" xr:uid="{00000000-0005-0000-0000-0000CA2B0000}"/>
    <cellStyle name="Обычный 3 2 2 4 6" xfId="8801" xr:uid="{00000000-0005-0000-0000-0000CB2B0000}"/>
    <cellStyle name="Обычный 3 2 2 4 7" xfId="7071" xr:uid="{00000000-0005-0000-0000-0000CC2B0000}"/>
    <cellStyle name="Обычный 3 2 2 5" xfId="5057" xr:uid="{00000000-0005-0000-0000-0000CD2B0000}"/>
    <cellStyle name="Обычный 3 2 2 5 2" xfId="11757" xr:uid="{00000000-0005-0000-0000-0000CE2B0000}"/>
    <cellStyle name="Обычный 3 2 2 5 2 2" xfId="19073" xr:uid="{00000000-0005-0000-0000-0000CF2B0000}"/>
    <cellStyle name="Обычный 3 2 2 5 3" xfId="13961" xr:uid="{00000000-0005-0000-0000-0000D02B0000}"/>
    <cellStyle name="Обычный 3 2 2 5 4" xfId="15806" xr:uid="{00000000-0005-0000-0000-0000D12B0000}"/>
    <cellStyle name="Обычный 3 2 2 5 5" xfId="17431" xr:uid="{00000000-0005-0000-0000-0000D22B0000}"/>
    <cellStyle name="Обычный 3 2 2 5 6" xfId="9555" xr:uid="{00000000-0005-0000-0000-0000D32B0000}"/>
    <cellStyle name="Обычный 3 2 2 5 7" xfId="7823" xr:uid="{00000000-0005-0000-0000-0000D42B0000}"/>
    <cellStyle name="Обычный 3 2 2 6" xfId="2894" xr:uid="{00000000-0005-0000-0000-0000D52B0000}"/>
    <cellStyle name="Обычный 3 2 2 6 2" xfId="17570" xr:uid="{00000000-0005-0000-0000-0000D62B0000}"/>
    <cellStyle name="Обычный 3 2 2 6 3" xfId="9760" xr:uid="{00000000-0005-0000-0000-0000D72B0000}"/>
    <cellStyle name="Обычный 3 2 2 6 4" xfId="7941" xr:uid="{00000000-0005-0000-0000-0000D82B0000}"/>
    <cellStyle name="Обычный 3 2 2 7" xfId="2465" xr:uid="{00000000-0005-0000-0000-0000D92B0000}"/>
    <cellStyle name="Обычный 3 2 2 7 2" xfId="12268" xr:uid="{00000000-0005-0000-0000-0000DA2B0000}"/>
    <cellStyle name="Обычный 3 2 2 8" xfId="14113" xr:uid="{00000000-0005-0000-0000-0000DB2B0000}"/>
    <cellStyle name="Обычный 3 2 2 9" xfId="15926" xr:uid="{00000000-0005-0000-0000-0000DC2B0000}"/>
    <cellStyle name="Обычный 3 2 3" xfId="334" xr:uid="{00000000-0005-0000-0000-0000DD2B0000}"/>
    <cellStyle name="Обычный 3 2 3 10" xfId="15927" xr:uid="{00000000-0005-0000-0000-0000DE2B0000}"/>
    <cellStyle name="Обычный 3 2 3 11" xfId="8059" xr:uid="{00000000-0005-0000-0000-0000DF2B0000}"/>
    <cellStyle name="Обычный 3 2 3 12" xfId="6128" xr:uid="{00000000-0005-0000-0000-0000E02B0000}"/>
    <cellStyle name="Обычный 3 2 3 13" xfId="20589" xr:uid="{00000000-0005-0000-0000-0000E12B0000}"/>
    <cellStyle name="Обычный 3 2 3 2" xfId="381" xr:uid="{00000000-0005-0000-0000-0000E22B0000}"/>
    <cellStyle name="Обычный 3 2 3 2 10" xfId="8160" xr:uid="{00000000-0005-0000-0000-0000E32B0000}"/>
    <cellStyle name="Обычный 3 2 3 2 11" xfId="6283" xr:uid="{00000000-0005-0000-0000-0000E42B0000}"/>
    <cellStyle name="Обычный 3 2 3 2 12" xfId="20717" xr:uid="{00000000-0005-0000-0000-0000E52B0000}"/>
    <cellStyle name="Обычный 3 2 3 2 2" xfId="2753" xr:uid="{00000000-0005-0000-0000-0000E62B0000}"/>
    <cellStyle name="Обычный 3 2 3 2 2 10" xfId="20772" xr:uid="{00000000-0005-0000-0000-0000E72B0000}"/>
    <cellStyle name="Обычный 3 2 3 2 2 2" xfId="4101" xr:uid="{00000000-0005-0000-0000-0000E82B0000}"/>
    <cellStyle name="Обычный 3 2 3 2 2 2 2" xfId="4848" xr:uid="{00000000-0005-0000-0000-0000E92B0000}"/>
    <cellStyle name="Обычный 3 2 3 2 2 2 2 2" xfId="11553" xr:uid="{00000000-0005-0000-0000-0000EA2B0000}"/>
    <cellStyle name="Обычный 3 2 3 2 2 2 2 2 2" xfId="18871" xr:uid="{00000000-0005-0000-0000-0000EB2B0000}"/>
    <cellStyle name="Обычный 3 2 3 2 2 2 2 3" xfId="13757" xr:uid="{00000000-0005-0000-0000-0000EC2B0000}"/>
    <cellStyle name="Обычный 3 2 3 2 2 2 2 4" xfId="15602" xr:uid="{00000000-0005-0000-0000-0000ED2B0000}"/>
    <cellStyle name="Обычный 3 2 3 2 2 2 2 5" xfId="17229" xr:uid="{00000000-0005-0000-0000-0000EE2B0000}"/>
    <cellStyle name="Обычный 3 2 3 2 2 2 2 6" xfId="9351" xr:uid="{00000000-0005-0000-0000-0000EF2B0000}"/>
    <cellStyle name="Обычный 3 2 3 2 2 2 2 7" xfId="7621" xr:uid="{00000000-0005-0000-0000-0000F02B0000}"/>
    <cellStyle name="Обычный 3 2 3 2 2 2 3" xfId="10811" xr:uid="{00000000-0005-0000-0000-0000F12B0000}"/>
    <cellStyle name="Обычный 3 2 3 2 2 2 3 2" xfId="18129" xr:uid="{00000000-0005-0000-0000-0000F22B0000}"/>
    <cellStyle name="Обычный 3 2 3 2 2 2 4" xfId="13015" xr:uid="{00000000-0005-0000-0000-0000F32B0000}"/>
    <cellStyle name="Обычный 3 2 3 2 2 2 5" xfId="14860" xr:uid="{00000000-0005-0000-0000-0000F42B0000}"/>
    <cellStyle name="Обычный 3 2 3 2 2 2 6" xfId="16487" xr:uid="{00000000-0005-0000-0000-0000F52B0000}"/>
    <cellStyle name="Обычный 3 2 3 2 2 2 7" xfId="8609" xr:uid="{00000000-0005-0000-0000-0000F62B0000}"/>
    <cellStyle name="Обычный 3 2 3 2 2 2 8" xfId="6879" xr:uid="{00000000-0005-0000-0000-0000F72B0000}"/>
    <cellStyle name="Обычный 3 2 3 2 2 3" xfId="4453" xr:uid="{00000000-0005-0000-0000-0000F82B0000}"/>
    <cellStyle name="Обычный 3 2 3 2 2 3 2" xfId="11158" xr:uid="{00000000-0005-0000-0000-0000F92B0000}"/>
    <cellStyle name="Обычный 3 2 3 2 2 3 2 2" xfId="18476" xr:uid="{00000000-0005-0000-0000-0000FA2B0000}"/>
    <cellStyle name="Обычный 3 2 3 2 2 3 3" xfId="13362" xr:uid="{00000000-0005-0000-0000-0000FB2B0000}"/>
    <cellStyle name="Обычный 3 2 3 2 2 3 4" xfId="15207" xr:uid="{00000000-0005-0000-0000-0000FC2B0000}"/>
    <cellStyle name="Обычный 3 2 3 2 2 3 5" xfId="16834" xr:uid="{00000000-0005-0000-0000-0000FD2B0000}"/>
    <cellStyle name="Обычный 3 2 3 2 2 3 6" xfId="8956" xr:uid="{00000000-0005-0000-0000-0000FE2B0000}"/>
    <cellStyle name="Обычный 3 2 3 2 2 3 7" xfId="7226" xr:uid="{00000000-0005-0000-0000-0000FF2B0000}"/>
    <cellStyle name="Обычный 3 2 3 2 2 4" xfId="3285" xr:uid="{00000000-0005-0000-0000-0000002C0000}"/>
    <cellStyle name="Обычный 3 2 3 2 2 4 2" xfId="17759" xr:uid="{00000000-0005-0000-0000-0000012C0000}"/>
    <cellStyle name="Обычный 3 2 3 2 2 4 3" xfId="10375" xr:uid="{00000000-0005-0000-0000-0000022C0000}"/>
    <cellStyle name="Обычный 3 2 3 2 2 5" xfId="12634" xr:uid="{00000000-0005-0000-0000-0000032C0000}"/>
    <cellStyle name="Обычный 3 2 3 2 2 6" xfId="14479" xr:uid="{00000000-0005-0000-0000-0000042C0000}"/>
    <cellStyle name="Обычный 3 2 3 2 2 7" xfId="16090" xr:uid="{00000000-0005-0000-0000-0000052C0000}"/>
    <cellStyle name="Обычный 3 2 3 2 2 8" xfId="8214" xr:uid="{00000000-0005-0000-0000-0000062C0000}"/>
    <cellStyle name="Обычный 3 2 3 2 2 9" xfId="6458" xr:uid="{00000000-0005-0000-0000-0000072C0000}"/>
    <cellStyle name="Обычный 3 2 3 2 3" xfId="4047" xr:uid="{00000000-0005-0000-0000-0000082C0000}"/>
    <cellStyle name="Обычный 3 2 3 2 3 2" xfId="4794" xr:uid="{00000000-0005-0000-0000-0000092C0000}"/>
    <cellStyle name="Обычный 3 2 3 2 3 2 2" xfId="11499" xr:uid="{00000000-0005-0000-0000-00000A2C0000}"/>
    <cellStyle name="Обычный 3 2 3 2 3 2 2 2" xfId="18817" xr:uid="{00000000-0005-0000-0000-00000B2C0000}"/>
    <cellStyle name="Обычный 3 2 3 2 3 2 3" xfId="13703" xr:uid="{00000000-0005-0000-0000-00000C2C0000}"/>
    <cellStyle name="Обычный 3 2 3 2 3 2 4" xfId="15548" xr:uid="{00000000-0005-0000-0000-00000D2C0000}"/>
    <cellStyle name="Обычный 3 2 3 2 3 2 5" xfId="17175" xr:uid="{00000000-0005-0000-0000-00000E2C0000}"/>
    <cellStyle name="Обычный 3 2 3 2 3 2 6" xfId="9297" xr:uid="{00000000-0005-0000-0000-00000F2C0000}"/>
    <cellStyle name="Обычный 3 2 3 2 3 2 7" xfId="7567" xr:uid="{00000000-0005-0000-0000-0000102C0000}"/>
    <cellStyle name="Обычный 3 2 3 2 3 3" xfId="10757" xr:uid="{00000000-0005-0000-0000-0000112C0000}"/>
    <cellStyle name="Обычный 3 2 3 2 3 3 2" xfId="18075" xr:uid="{00000000-0005-0000-0000-0000122C0000}"/>
    <cellStyle name="Обычный 3 2 3 2 3 4" xfId="12961" xr:uid="{00000000-0005-0000-0000-0000132C0000}"/>
    <cellStyle name="Обычный 3 2 3 2 3 5" xfId="14806" xr:uid="{00000000-0005-0000-0000-0000142C0000}"/>
    <cellStyle name="Обычный 3 2 3 2 3 6" xfId="16433" xr:uid="{00000000-0005-0000-0000-0000152C0000}"/>
    <cellStyle name="Обычный 3 2 3 2 3 7" xfId="8555" xr:uid="{00000000-0005-0000-0000-0000162C0000}"/>
    <cellStyle name="Обычный 3 2 3 2 3 8" xfId="6825" xr:uid="{00000000-0005-0000-0000-0000172C0000}"/>
    <cellStyle name="Обычный 3 2 3 2 4" xfId="4399" xr:uid="{00000000-0005-0000-0000-0000182C0000}"/>
    <cellStyle name="Обычный 3 2 3 2 4 2" xfId="11104" xr:uid="{00000000-0005-0000-0000-0000192C0000}"/>
    <cellStyle name="Обычный 3 2 3 2 4 2 2" xfId="18422" xr:uid="{00000000-0005-0000-0000-00001A2C0000}"/>
    <cellStyle name="Обычный 3 2 3 2 4 3" xfId="13308" xr:uid="{00000000-0005-0000-0000-00001B2C0000}"/>
    <cellStyle name="Обычный 3 2 3 2 4 4" xfId="15153" xr:uid="{00000000-0005-0000-0000-00001C2C0000}"/>
    <cellStyle name="Обычный 3 2 3 2 4 5" xfId="16780" xr:uid="{00000000-0005-0000-0000-00001D2C0000}"/>
    <cellStyle name="Обычный 3 2 3 2 4 6" xfId="8902" xr:uid="{00000000-0005-0000-0000-00001E2C0000}"/>
    <cellStyle name="Обычный 3 2 3 2 4 7" xfId="7172" xr:uid="{00000000-0005-0000-0000-00001F2C0000}"/>
    <cellStyle name="Обычный 3 2 3 2 5" xfId="5127" xr:uid="{00000000-0005-0000-0000-0000202C0000}"/>
    <cellStyle name="Обычный 3 2 3 2 5 2" xfId="11827" xr:uid="{00000000-0005-0000-0000-0000212C0000}"/>
    <cellStyle name="Обычный 3 2 3 2 5 2 2" xfId="19144" xr:uid="{00000000-0005-0000-0000-0000222C0000}"/>
    <cellStyle name="Обычный 3 2 3 2 5 3" xfId="14031" xr:uid="{00000000-0005-0000-0000-0000232C0000}"/>
    <cellStyle name="Обычный 3 2 3 2 5 4" xfId="15876" xr:uid="{00000000-0005-0000-0000-0000242C0000}"/>
    <cellStyle name="Обычный 3 2 3 2 5 5" xfId="17502" xr:uid="{00000000-0005-0000-0000-0000252C0000}"/>
    <cellStyle name="Обычный 3 2 3 2 5 6" xfId="9625" xr:uid="{00000000-0005-0000-0000-0000262C0000}"/>
    <cellStyle name="Обычный 3 2 3 2 5 7" xfId="7894" xr:uid="{00000000-0005-0000-0000-0000272C0000}"/>
    <cellStyle name="Обычный 3 2 3 2 6" xfId="2977" xr:uid="{00000000-0005-0000-0000-0000282C0000}"/>
    <cellStyle name="Обычный 3 2 3 2 6 2" xfId="17641" xr:uid="{00000000-0005-0000-0000-0000292C0000}"/>
    <cellStyle name="Обычный 3 2 3 2 6 3" xfId="9844" xr:uid="{00000000-0005-0000-0000-00002A2C0000}"/>
    <cellStyle name="Обычный 3 2 3 2 6 4" xfId="8012" xr:uid="{00000000-0005-0000-0000-00002B2C0000}"/>
    <cellStyle name="Обычный 3 2 3 2 7" xfId="2611" xr:uid="{00000000-0005-0000-0000-00002C2C0000}"/>
    <cellStyle name="Обычный 3 2 3 2 7 2" xfId="12344" xr:uid="{00000000-0005-0000-0000-00002D2C0000}"/>
    <cellStyle name="Обычный 3 2 3 2 8" xfId="14189" xr:uid="{00000000-0005-0000-0000-00002E2C0000}"/>
    <cellStyle name="Обычный 3 2 3 2 9" xfId="16036" xr:uid="{00000000-0005-0000-0000-00002F2C0000}"/>
    <cellStyle name="Обычный 3 2 3 3" xfId="2702" xr:uid="{00000000-0005-0000-0000-0000302C0000}"/>
    <cellStyle name="Обычный 3 2 3 3 10" xfId="20822" xr:uid="{00000000-0005-0000-0000-0000312C0000}"/>
    <cellStyle name="Обычный 3 2 3 3 2" xfId="4152" xr:uid="{00000000-0005-0000-0000-0000322C0000}"/>
    <cellStyle name="Обычный 3 2 3 3 2 2" xfId="4899" xr:uid="{00000000-0005-0000-0000-0000332C0000}"/>
    <cellStyle name="Обычный 3 2 3 3 2 2 2" xfId="11604" xr:uid="{00000000-0005-0000-0000-0000342C0000}"/>
    <cellStyle name="Обычный 3 2 3 3 2 2 2 2" xfId="18922" xr:uid="{00000000-0005-0000-0000-0000352C0000}"/>
    <cellStyle name="Обычный 3 2 3 3 2 2 3" xfId="13808" xr:uid="{00000000-0005-0000-0000-0000362C0000}"/>
    <cellStyle name="Обычный 3 2 3 3 2 2 4" xfId="15653" xr:uid="{00000000-0005-0000-0000-0000372C0000}"/>
    <cellStyle name="Обычный 3 2 3 3 2 2 5" xfId="17280" xr:uid="{00000000-0005-0000-0000-0000382C0000}"/>
    <cellStyle name="Обычный 3 2 3 3 2 2 6" xfId="9402" xr:uid="{00000000-0005-0000-0000-0000392C0000}"/>
    <cellStyle name="Обычный 3 2 3 3 2 2 7" xfId="7672" xr:uid="{00000000-0005-0000-0000-00003A2C0000}"/>
    <cellStyle name="Обычный 3 2 3 3 2 3" xfId="10862" xr:uid="{00000000-0005-0000-0000-00003B2C0000}"/>
    <cellStyle name="Обычный 3 2 3 3 2 3 2" xfId="18180" xr:uid="{00000000-0005-0000-0000-00003C2C0000}"/>
    <cellStyle name="Обычный 3 2 3 3 2 4" xfId="13066" xr:uid="{00000000-0005-0000-0000-00003D2C0000}"/>
    <cellStyle name="Обычный 3 2 3 3 2 5" xfId="14911" xr:uid="{00000000-0005-0000-0000-00003E2C0000}"/>
    <cellStyle name="Обычный 3 2 3 3 2 6" xfId="16538" xr:uid="{00000000-0005-0000-0000-00003F2C0000}"/>
    <cellStyle name="Обычный 3 2 3 3 2 7" xfId="8660" xr:uid="{00000000-0005-0000-0000-0000402C0000}"/>
    <cellStyle name="Обычный 3 2 3 3 2 8" xfId="6930" xr:uid="{00000000-0005-0000-0000-0000412C0000}"/>
    <cellStyle name="Обычный 3 2 3 3 3" xfId="4504" xr:uid="{00000000-0005-0000-0000-0000422C0000}"/>
    <cellStyle name="Обычный 3 2 3 3 3 2" xfId="11209" xr:uid="{00000000-0005-0000-0000-0000432C0000}"/>
    <cellStyle name="Обычный 3 2 3 3 3 2 2" xfId="18527" xr:uid="{00000000-0005-0000-0000-0000442C0000}"/>
    <cellStyle name="Обычный 3 2 3 3 3 3" xfId="13413" xr:uid="{00000000-0005-0000-0000-0000452C0000}"/>
    <cellStyle name="Обычный 3 2 3 3 3 4" xfId="15258" xr:uid="{00000000-0005-0000-0000-0000462C0000}"/>
    <cellStyle name="Обычный 3 2 3 3 3 5" xfId="16885" xr:uid="{00000000-0005-0000-0000-0000472C0000}"/>
    <cellStyle name="Обычный 3 2 3 3 3 6" xfId="9007" xr:uid="{00000000-0005-0000-0000-0000482C0000}"/>
    <cellStyle name="Обычный 3 2 3 3 3 7" xfId="7277" xr:uid="{00000000-0005-0000-0000-0000492C0000}"/>
    <cellStyle name="Обычный 3 2 3 3 4" xfId="3403" xr:uid="{00000000-0005-0000-0000-00004A2C0000}"/>
    <cellStyle name="Обычный 3 2 3 3 4 2" xfId="17806" xr:uid="{00000000-0005-0000-0000-00004B2C0000}"/>
    <cellStyle name="Обычный 3 2 3 3 4 3" xfId="10431" xr:uid="{00000000-0005-0000-0000-00004C2C0000}"/>
    <cellStyle name="Обычный 3 2 3 3 5" xfId="12681" xr:uid="{00000000-0005-0000-0000-00004D2C0000}"/>
    <cellStyle name="Обычный 3 2 3 3 6" xfId="14526" xr:uid="{00000000-0005-0000-0000-00004E2C0000}"/>
    <cellStyle name="Обычный 3 2 3 3 7" xfId="16141" xr:uid="{00000000-0005-0000-0000-00004F2C0000}"/>
    <cellStyle name="Обычный 3 2 3 3 8" xfId="8265" xr:uid="{00000000-0005-0000-0000-0000502C0000}"/>
    <cellStyle name="Обычный 3 2 3 3 9" xfId="6510" xr:uid="{00000000-0005-0000-0000-0000512C0000}"/>
    <cellStyle name="Обычный 3 2 3 4" xfId="3951" xr:uid="{00000000-0005-0000-0000-0000522C0000}"/>
    <cellStyle name="Обычный 3 2 3 4 2" xfId="4698" xr:uid="{00000000-0005-0000-0000-0000532C0000}"/>
    <cellStyle name="Обычный 3 2 3 4 2 2" xfId="11403" xr:uid="{00000000-0005-0000-0000-0000542C0000}"/>
    <cellStyle name="Обычный 3 2 3 4 2 2 2" xfId="18721" xr:uid="{00000000-0005-0000-0000-0000552C0000}"/>
    <cellStyle name="Обычный 3 2 3 4 2 3" xfId="13607" xr:uid="{00000000-0005-0000-0000-0000562C0000}"/>
    <cellStyle name="Обычный 3 2 3 4 2 4" xfId="15452" xr:uid="{00000000-0005-0000-0000-0000572C0000}"/>
    <cellStyle name="Обычный 3 2 3 4 2 5" xfId="17079" xr:uid="{00000000-0005-0000-0000-0000582C0000}"/>
    <cellStyle name="Обычный 3 2 3 4 2 6" xfId="9201" xr:uid="{00000000-0005-0000-0000-0000592C0000}"/>
    <cellStyle name="Обычный 3 2 3 4 2 7" xfId="7471" xr:uid="{00000000-0005-0000-0000-00005A2C0000}"/>
    <cellStyle name="Обычный 3 2 3 4 3" xfId="10661" xr:uid="{00000000-0005-0000-0000-00005B2C0000}"/>
    <cellStyle name="Обычный 3 2 3 4 3 2" xfId="17979" xr:uid="{00000000-0005-0000-0000-00005C2C0000}"/>
    <cellStyle name="Обычный 3 2 3 4 4" xfId="12865" xr:uid="{00000000-0005-0000-0000-00005D2C0000}"/>
    <cellStyle name="Обычный 3 2 3 4 5" xfId="14710" xr:uid="{00000000-0005-0000-0000-00005E2C0000}"/>
    <cellStyle name="Обычный 3 2 3 4 6" xfId="16337" xr:uid="{00000000-0005-0000-0000-00005F2C0000}"/>
    <cellStyle name="Обычный 3 2 3 4 7" xfId="8459" xr:uid="{00000000-0005-0000-0000-0000602C0000}"/>
    <cellStyle name="Обычный 3 2 3 4 8" xfId="6729" xr:uid="{00000000-0005-0000-0000-0000612C0000}"/>
    <cellStyle name="Обычный 3 2 3 5" xfId="4299" xr:uid="{00000000-0005-0000-0000-0000622C0000}"/>
    <cellStyle name="Обычный 3 2 3 5 2" xfId="11004" xr:uid="{00000000-0005-0000-0000-0000632C0000}"/>
    <cellStyle name="Обычный 3 2 3 5 2 2" xfId="18322" xr:uid="{00000000-0005-0000-0000-0000642C0000}"/>
    <cellStyle name="Обычный 3 2 3 5 3" xfId="13208" xr:uid="{00000000-0005-0000-0000-0000652C0000}"/>
    <cellStyle name="Обычный 3 2 3 5 4" xfId="15053" xr:uid="{00000000-0005-0000-0000-0000662C0000}"/>
    <cellStyle name="Обычный 3 2 3 5 5" xfId="16680" xr:uid="{00000000-0005-0000-0000-0000672C0000}"/>
    <cellStyle name="Обычный 3 2 3 5 6" xfId="8802" xr:uid="{00000000-0005-0000-0000-0000682C0000}"/>
    <cellStyle name="Обычный 3 2 3 5 7" xfId="7072" xr:uid="{00000000-0005-0000-0000-0000692C0000}"/>
    <cellStyle name="Обычный 3 2 3 6" xfId="5076" xr:uid="{00000000-0005-0000-0000-00006A2C0000}"/>
    <cellStyle name="Обычный 3 2 3 6 2" xfId="11776" xr:uid="{00000000-0005-0000-0000-00006B2C0000}"/>
    <cellStyle name="Обычный 3 2 3 6 2 2" xfId="19092" xr:uid="{00000000-0005-0000-0000-00006C2C0000}"/>
    <cellStyle name="Обычный 3 2 3 6 3" xfId="13980" xr:uid="{00000000-0005-0000-0000-00006D2C0000}"/>
    <cellStyle name="Обычный 3 2 3 6 4" xfId="15825" xr:uid="{00000000-0005-0000-0000-00006E2C0000}"/>
    <cellStyle name="Обычный 3 2 3 6 5" xfId="17450" xr:uid="{00000000-0005-0000-0000-00006F2C0000}"/>
    <cellStyle name="Обычный 3 2 3 6 6" xfId="9574" xr:uid="{00000000-0005-0000-0000-0000702C0000}"/>
    <cellStyle name="Обычный 3 2 3 6 7" xfId="7842" xr:uid="{00000000-0005-0000-0000-0000712C0000}"/>
    <cellStyle name="Обычный 3 2 3 7" xfId="2913" xr:uid="{00000000-0005-0000-0000-0000722C0000}"/>
    <cellStyle name="Обычный 3 2 3 7 2" xfId="17589" xr:uid="{00000000-0005-0000-0000-0000732C0000}"/>
    <cellStyle name="Обычный 3 2 3 7 3" xfId="9782" xr:uid="{00000000-0005-0000-0000-0000742C0000}"/>
    <cellStyle name="Обычный 3 2 3 7 4" xfId="7960" xr:uid="{00000000-0005-0000-0000-0000752C0000}"/>
    <cellStyle name="Обычный 3 2 3 8" xfId="2489" xr:uid="{00000000-0005-0000-0000-0000762C0000}"/>
    <cellStyle name="Обычный 3 2 3 8 2" xfId="12287" xr:uid="{00000000-0005-0000-0000-0000772C0000}"/>
    <cellStyle name="Обычный 3 2 3 9" xfId="14132" xr:uid="{00000000-0005-0000-0000-0000782C0000}"/>
    <cellStyle name="Обычный 3 2 4" xfId="362" xr:uid="{00000000-0005-0000-0000-0000792C0000}"/>
    <cellStyle name="Обычный 3 2 4 10" xfId="8060" xr:uid="{00000000-0005-0000-0000-00007A2C0000}"/>
    <cellStyle name="Обычный 3 2 4 11" xfId="6129" xr:uid="{00000000-0005-0000-0000-00007B2C0000}"/>
    <cellStyle name="Обычный 3 2 4 12" xfId="20590" xr:uid="{00000000-0005-0000-0000-00007C2C0000}"/>
    <cellStyle name="Обычный 3 2 4 2" xfId="2668" xr:uid="{00000000-0005-0000-0000-00007D2C0000}"/>
    <cellStyle name="Обычный 3 2 4 2 10" xfId="20776" xr:uid="{00000000-0005-0000-0000-00007E2C0000}"/>
    <cellStyle name="Обычный 3 2 4 2 2" xfId="4105" xr:uid="{00000000-0005-0000-0000-00007F2C0000}"/>
    <cellStyle name="Обычный 3 2 4 2 2 2" xfId="4852" xr:uid="{00000000-0005-0000-0000-0000802C0000}"/>
    <cellStyle name="Обычный 3 2 4 2 2 2 2" xfId="11557" xr:uid="{00000000-0005-0000-0000-0000812C0000}"/>
    <cellStyle name="Обычный 3 2 4 2 2 2 2 2" xfId="18875" xr:uid="{00000000-0005-0000-0000-0000822C0000}"/>
    <cellStyle name="Обычный 3 2 4 2 2 2 3" xfId="13761" xr:uid="{00000000-0005-0000-0000-0000832C0000}"/>
    <cellStyle name="Обычный 3 2 4 2 2 2 4" xfId="15606" xr:uid="{00000000-0005-0000-0000-0000842C0000}"/>
    <cellStyle name="Обычный 3 2 4 2 2 2 5" xfId="17233" xr:uid="{00000000-0005-0000-0000-0000852C0000}"/>
    <cellStyle name="Обычный 3 2 4 2 2 2 6" xfId="9355" xr:uid="{00000000-0005-0000-0000-0000862C0000}"/>
    <cellStyle name="Обычный 3 2 4 2 2 2 7" xfId="7625" xr:uid="{00000000-0005-0000-0000-0000872C0000}"/>
    <cellStyle name="Обычный 3 2 4 2 2 3" xfId="10815" xr:uid="{00000000-0005-0000-0000-0000882C0000}"/>
    <cellStyle name="Обычный 3 2 4 2 2 3 2" xfId="18133" xr:uid="{00000000-0005-0000-0000-0000892C0000}"/>
    <cellStyle name="Обычный 3 2 4 2 2 4" xfId="13019" xr:uid="{00000000-0005-0000-0000-00008A2C0000}"/>
    <cellStyle name="Обычный 3 2 4 2 2 5" xfId="14864" xr:uid="{00000000-0005-0000-0000-00008B2C0000}"/>
    <cellStyle name="Обычный 3 2 4 2 2 6" xfId="16491" xr:uid="{00000000-0005-0000-0000-00008C2C0000}"/>
    <cellStyle name="Обычный 3 2 4 2 2 7" xfId="8613" xr:uid="{00000000-0005-0000-0000-00008D2C0000}"/>
    <cellStyle name="Обычный 3 2 4 2 2 8" xfId="6883" xr:uid="{00000000-0005-0000-0000-00008E2C0000}"/>
    <cellStyle name="Обычный 3 2 4 2 3" xfId="4457" xr:uid="{00000000-0005-0000-0000-00008F2C0000}"/>
    <cellStyle name="Обычный 3 2 4 2 3 2" xfId="11162" xr:uid="{00000000-0005-0000-0000-0000902C0000}"/>
    <cellStyle name="Обычный 3 2 4 2 3 2 2" xfId="18480" xr:uid="{00000000-0005-0000-0000-0000912C0000}"/>
    <cellStyle name="Обычный 3 2 4 2 3 3" xfId="13366" xr:uid="{00000000-0005-0000-0000-0000922C0000}"/>
    <cellStyle name="Обычный 3 2 4 2 3 4" xfId="15211" xr:uid="{00000000-0005-0000-0000-0000932C0000}"/>
    <cellStyle name="Обычный 3 2 4 2 3 5" xfId="16838" xr:uid="{00000000-0005-0000-0000-0000942C0000}"/>
    <cellStyle name="Обычный 3 2 4 2 3 6" xfId="8960" xr:uid="{00000000-0005-0000-0000-0000952C0000}"/>
    <cellStyle name="Обычный 3 2 4 2 3 7" xfId="7230" xr:uid="{00000000-0005-0000-0000-0000962C0000}"/>
    <cellStyle name="Обычный 3 2 4 2 4" xfId="3296" xr:uid="{00000000-0005-0000-0000-0000972C0000}"/>
    <cellStyle name="Обычный 3 2 4 2 4 2" xfId="17763" xr:uid="{00000000-0005-0000-0000-0000982C0000}"/>
    <cellStyle name="Обычный 3 2 4 2 4 3" xfId="10379" xr:uid="{00000000-0005-0000-0000-0000992C0000}"/>
    <cellStyle name="Обычный 3 2 4 2 5" xfId="12638" xr:uid="{00000000-0005-0000-0000-00009A2C0000}"/>
    <cellStyle name="Обычный 3 2 4 2 6" xfId="14483" xr:uid="{00000000-0005-0000-0000-00009B2C0000}"/>
    <cellStyle name="Обычный 3 2 4 2 7" xfId="16094" xr:uid="{00000000-0005-0000-0000-00009C2C0000}"/>
    <cellStyle name="Обычный 3 2 4 2 8" xfId="8218" xr:uid="{00000000-0005-0000-0000-00009D2C0000}"/>
    <cellStyle name="Обычный 3 2 4 2 9" xfId="6462" xr:uid="{00000000-0005-0000-0000-00009E2C0000}"/>
    <cellStyle name="Обычный 3 2 4 3" xfId="3952" xr:uid="{00000000-0005-0000-0000-00009F2C0000}"/>
    <cellStyle name="Обычный 3 2 4 3 2" xfId="4699" xr:uid="{00000000-0005-0000-0000-0000A02C0000}"/>
    <cellStyle name="Обычный 3 2 4 3 2 2" xfId="11404" xr:uid="{00000000-0005-0000-0000-0000A12C0000}"/>
    <cellStyle name="Обычный 3 2 4 3 2 2 2" xfId="18722" xr:uid="{00000000-0005-0000-0000-0000A22C0000}"/>
    <cellStyle name="Обычный 3 2 4 3 2 3" xfId="13608" xr:uid="{00000000-0005-0000-0000-0000A32C0000}"/>
    <cellStyle name="Обычный 3 2 4 3 2 4" xfId="15453" xr:uid="{00000000-0005-0000-0000-0000A42C0000}"/>
    <cellStyle name="Обычный 3 2 4 3 2 5" xfId="17080" xr:uid="{00000000-0005-0000-0000-0000A52C0000}"/>
    <cellStyle name="Обычный 3 2 4 3 2 6" xfId="9202" xr:uid="{00000000-0005-0000-0000-0000A62C0000}"/>
    <cellStyle name="Обычный 3 2 4 3 2 7" xfId="7472" xr:uid="{00000000-0005-0000-0000-0000A72C0000}"/>
    <cellStyle name="Обычный 3 2 4 3 3" xfId="10662" xr:uid="{00000000-0005-0000-0000-0000A82C0000}"/>
    <cellStyle name="Обычный 3 2 4 3 3 2" xfId="17980" xr:uid="{00000000-0005-0000-0000-0000A92C0000}"/>
    <cellStyle name="Обычный 3 2 4 3 4" xfId="12866" xr:uid="{00000000-0005-0000-0000-0000AA2C0000}"/>
    <cellStyle name="Обычный 3 2 4 3 5" xfId="14711" xr:uid="{00000000-0005-0000-0000-0000AB2C0000}"/>
    <cellStyle name="Обычный 3 2 4 3 6" xfId="16338" xr:uid="{00000000-0005-0000-0000-0000AC2C0000}"/>
    <cellStyle name="Обычный 3 2 4 3 7" xfId="8460" xr:uid="{00000000-0005-0000-0000-0000AD2C0000}"/>
    <cellStyle name="Обычный 3 2 4 3 8" xfId="6730" xr:uid="{00000000-0005-0000-0000-0000AE2C0000}"/>
    <cellStyle name="Обычный 3 2 4 4" xfId="4300" xr:uid="{00000000-0005-0000-0000-0000AF2C0000}"/>
    <cellStyle name="Обычный 3 2 4 4 2" xfId="11005" xr:uid="{00000000-0005-0000-0000-0000B02C0000}"/>
    <cellStyle name="Обычный 3 2 4 4 2 2" xfId="18323" xr:uid="{00000000-0005-0000-0000-0000B12C0000}"/>
    <cellStyle name="Обычный 3 2 4 4 3" xfId="13209" xr:uid="{00000000-0005-0000-0000-0000B22C0000}"/>
    <cellStyle name="Обычный 3 2 4 4 4" xfId="15054" xr:uid="{00000000-0005-0000-0000-0000B32C0000}"/>
    <cellStyle name="Обычный 3 2 4 4 5" xfId="16681" xr:uid="{00000000-0005-0000-0000-0000B42C0000}"/>
    <cellStyle name="Обычный 3 2 4 4 6" xfId="8803" xr:uid="{00000000-0005-0000-0000-0000B52C0000}"/>
    <cellStyle name="Обычный 3 2 4 4 7" xfId="7073" xr:uid="{00000000-0005-0000-0000-0000B62C0000}"/>
    <cellStyle name="Обычный 3 2 4 5" xfId="5042" xr:uid="{00000000-0005-0000-0000-0000B72C0000}"/>
    <cellStyle name="Обычный 3 2 4 5 2" xfId="11742" xr:uid="{00000000-0005-0000-0000-0000B82C0000}"/>
    <cellStyle name="Обычный 3 2 4 5 2 2" xfId="19058" xr:uid="{00000000-0005-0000-0000-0000B92C0000}"/>
    <cellStyle name="Обычный 3 2 4 5 3" xfId="13946" xr:uid="{00000000-0005-0000-0000-0000BA2C0000}"/>
    <cellStyle name="Обычный 3 2 4 5 4" xfId="15791" xr:uid="{00000000-0005-0000-0000-0000BB2C0000}"/>
    <cellStyle name="Обычный 3 2 4 5 5" xfId="17416" xr:uid="{00000000-0005-0000-0000-0000BC2C0000}"/>
    <cellStyle name="Обычный 3 2 4 5 6" xfId="9540" xr:uid="{00000000-0005-0000-0000-0000BD2C0000}"/>
    <cellStyle name="Обычный 3 2 4 5 7" xfId="7808" xr:uid="{00000000-0005-0000-0000-0000BE2C0000}"/>
    <cellStyle name="Обычный 3 2 4 6" xfId="2864" xr:uid="{00000000-0005-0000-0000-0000BF2C0000}"/>
    <cellStyle name="Обычный 3 2 4 6 2" xfId="17553" xr:uid="{00000000-0005-0000-0000-0000C02C0000}"/>
    <cellStyle name="Обычный 3 2 4 6 3" xfId="9734" xr:uid="{00000000-0005-0000-0000-0000C12C0000}"/>
    <cellStyle name="Обычный 3 2 4 6 4" xfId="7926" xr:uid="{00000000-0005-0000-0000-0000C22C0000}"/>
    <cellStyle name="Обычный 3 2 4 7" xfId="2384" xr:uid="{00000000-0005-0000-0000-0000C32C0000}"/>
    <cellStyle name="Обычный 3 2 4 7 2" xfId="12248" xr:uid="{00000000-0005-0000-0000-0000C42C0000}"/>
    <cellStyle name="Обычный 3 2 4 8" xfId="14093" xr:uid="{00000000-0005-0000-0000-0000C52C0000}"/>
    <cellStyle name="Обычный 3 2 4 9" xfId="15928" xr:uid="{00000000-0005-0000-0000-0000C62C0000}"/>
    <cellStyle name="Обычный 3 2 5" xfId="1946" xr:uid="{00000000-0005-0000-0000-0000C72C0000}"/>
    <cellStyle name="Обычный 3 2 6" xfId="3539" xr:uid="{00000000-0005-0000-0000-0000C82C0000}"/>
    <cellStyle name="Обычный 3 2 6 10" xfId="20881" xr:uid="{00000000-0005-0000-0000-0000C92C0000}"/>
    <cellStyle name="Обычный 3 2 6 2" xfId="4211" xr:uid="{00000000-0005-0000-0000-0000CA2C0000}"/>
    <cellStyle name="Обычный 3 2 6 2 2" xfId="4958" xr:uid="{00000000-0005-0000-0000-0000CB2C0000}"/>
    <cellStyle name="Обычный 3 2 6 2 2 2" xfId="11663" xr:uid="{00000000-0005-0000-0000-0000CC2C0000}"/>
    <cellStyle name="Обычный 3 2 6 2 2 2 2" xfId="18981" xr:uid="{00000000-0005-0000-0000-0000CD2C0000}"/>
    <cellStyle name="Обычный 3 2 6 2 2 3" xfId="13867" xr:uid="{00000000-0005-0000-0000-0000CE2C0000}"/>
    <cellStyle name="Обычный 3 2 6 2 2 4" xfId="15712" xr:uid="{00000000-0005-0000-0000-0000CF2C0000}"/>
    <cellStyle name="Обычный 3 2 6 2 2 5" xfId="17339" xr:uid="{00000000-0005-0000-0000-0000D02C0000}"/>
    <cellStyle name="Обычный 3 2 6 2 2 6" xfId="9461" xr:uid="{00000000-0005-0000-0000-0000D12C0000}"/>
    <cellStyle name="Обычный 3 2 6 2 2 7" xfId="7731" xr:uid="{00000000-0005-0000-0000-0000D22C0000}"/>
    <cellStyle name="Обычный 3 2 6 2 3" xfId="10921" xr:uid="{00000000-0005-0000-0000-0000D32C0000}"/>
    <cellStyle name="Обычный 3 2 6 2 3 2" xfId="18239" xr:uid="{00000000-0005-0000-0000-0000D42C0000}"/>
    <cellStyle name="Обычный 3 2 6 2 4" xfId="13125" xr:uid="{00000000-0005-0000-0000-0000D52C0000}"/>
    <cellStyle name="Обычный 3 2 6 2 5" xfId="14970" xr:uid="{00000000-0005-0000-0000-0000D62C0000}"/>
    <cellStyle name="Обычный 3 2 6 2 6" xfId="16597" xr:uid="{00000000-0005-0000-0000-0000D72C0000}"/>
    <cellStyle name="Обычный 3 2 6 2 7" xfId="8719" xr:uid="{00000000-0005-0000-0000-0000D82C0000}"/>
    <cellStyle name="Обычный 3 2 6 2 8" xfId="6989" xr:uid="{00000000-0005-0000-0000-0000D92C0000}"/>
    <cellStyle name="Обычный 3 2 6 3" xfId="4563" xr:uid="{00000000-0005-0000-0000-0000DA2C0000}"/>
    <cellStyle name="Обычный 3 2 6 3 2" xfId="11268" xr:uid="{00000000-0005-0000-0000-0000DB2C0000}"/>
    <cellStyle name="Обычный 3 2 6 3 2 2" xfId="18586" xr:uid="{00000000-0005-0000-0000-0000DC2C0000}"/>
    <cellStyle name="Обычный 3 2 6 3 3" xfId="13472" xr:uid="{00000000-0005-0000-0000-0000DD2C0000}"/>
    <cellStyle name="Обычный 3 2 6 3 4" xfId="15317" xr:uid="{00000000-0005-0000-0000-0000DE2C0000}"/>
    <cellStyle name="Обычный 3 2 6 3 5" xfId="16944" xr:uid="{00000000-0005-0000-0000-0000DF2C0000}"/>
    <cellStyle name="Обычный 3 2 6 3 6" xfId="9066" xr:uid="{00000000-0005-0000-0000-0000E02C0000}"/>
    <cellStyle name="Обычный 3 2 6 3 7" xfId="7336" xr:uid="{00000000-0005-0000-0000-0000E12C0000}"/>
    <cellStyle name="Обычный 3 2 6 4" xfId="10498" xr:uid="{00000000-0005-0000-0000-0000E22C0000}"/>
    <cellStyle name="Обычный 3 2 6 4 2" xfId="17864" xr:uid="{00000000-0005-0000-0000-0000E32C0000}"/>
    <cellStyle name="Обычный 3 2 6 5" xfId="12739" xr:uid="{00000000-0005-0000-0000-0000E42C0000}"/>
    <cellStyle name="Обычный 3 2 6 6" xfId="14584" xr:uid="{00000000-0005-0000-0000-0000E52C0000}"/>
    <cellStyle name="Обычный 3 2 6 7" xfId="16200" xr:uid="{00000000-0005-0000-0000-0000E62C0000}"/>
    <cellStyle name="Обычный 3 2 6 8" xfId="8324" xr:uid="{00000000-0005-0000-0000-0000E72C0000}"/>
    <cellStyle name="Обычный 3 2 6 9" xfId="6571" xr:uid="{00000000-0005-0000-0000-0000E82C0000}"/>
    <cellStyle name="Обычный 3 2 7" xfId="3071" xr:uid="{00000000-0005-0000-0000-0000E92C0000}"/>
    <cellStyle name="Обычный 3 2 8" xfId="3010" xr:uid="{00000000-0005-0000-0000-0000EA2C0000}"/>
    <cellStyle name="Обычный 3 3" xfId="172" xr:uid="{00000000-0005-0000-0000-0000EB2C0000}"/>
    <cellStyle name="Обычный 3 3 2" xfId="238" xr:uid="{00000000-0005-0000-0000-0000EC2C0000}"/>
    <cellStyle name="Обычный 3 3 2 10" xfId="8061" xr:uid="{00000000-0005-0000-0000-0000ED2C0000}"/>
    <cellStyle name="Обычный 3 3 2 11" xfId="6130" xr:uid="{00000000-0005-0000-0000-0000EE2C0000}"/>
    <cellStyle name="Обычный 3 3 2 12" xfId="20591" xr:uid="{00000000-0005-0000-0000-0000EF2C0000}"/>
    <cellStyle name="Обычный 3 3 2 2" xfId="2675" xr:uid="{00000000-0005-0000-0000-0000F02C0000}"/>
    <cellStyle name="Обычный 3 3 2 2 2" xfId="3167" xr:uid="{00000000-0005-0000-0000-0000F12C0000}"/>
    <cellStyle name="Обычный 3 3 2 3" xfId="3953" xr:uid="{00000000-0005-0000-0000-0000F22C0000}"/>
    <cellStyle name="Обычный 3 3 2 3 2" xfId="4700" xr:uid="{00000000-0005-0000-0000-0000F32C0000}"/>
    <cellStyle name="Обычный 3 3 2 3 2 2" xfId="11405" xr:uid="{00000000-0005-0000-0000-0000F42C0000}"/>
    <cellStyle name="Обычный 3 3 2 3 2 2 2" xfId="18723" xr:uid="{00000000-0005-0000-0000-0000F52C0000}"/>
    <cellStyle name="Обычный 3 3 2 3 2 3" xfId="13609" xr:uid="{00000000-0005-0000-0000-0000F62C0000}"/>
    <cellStyle name="Обычный 3 3 2 3 2 4" xfId="15454" xr:uid="{00000000-0005-0000-0000-0000F72C0000}"/>
    <cellStyle name="Обычный 3 3 2 3 2 5" xfId="17081" xr:uid="{00000000-0005-0000-0000-0000F82C0000}"/>
    <cellStyle name="Обычный 3 3 2 3 2 6" xfId="9203" xr:uid="{00000000-0005-0000-0000-0000F92C0000}"/>
    <cellStyle name="Обычный 3 3 2 3 2 7" xfId="7473" xr:uid="{00000000-0005-0000-0000-0000FA2C0000}"/>
    <cellStyle name="Обычный 3 3 2 3 3" xfId="10663" xr:uid="{00000000-0005-0000-0000-0000FB2C0000}"/>
    <cellStyle name="Обычный 3 3 2 3 3 2" xfId="17981" xr:uid="{00000000-0005-0000-0000-0000FC2C0000}"/>
    <cellStyle name="Обычный 3 3 2 3 4" xfId="12867" xr:uid="{00000000-0005-0000-0000-0000FD2C0000}"/>
    <cellStyle name="Обычный 3 3 2 3 5" xfId="14712" xr:uid="{00000000-0005-0000-0000-0000FE2C0000}"/>
    <cellStyle name="Обычный 3 3 2 3 6" xfId="16339" xr:uid="{00000000-0005-0000-0000-0000FF2C0000}"/>
    <cellStyle name="Обычный 3 3 2 3 7" xfId="8461" xr:uid="{00000000-0005-0000-0000-0000002D0000}"/>
    <cellStyle name="Обычный 3 3 2 3 8" xfId="6731" xr:uid="{00000000-0005-0000-0000-0000012D0000}"/>
    <cellStyle name="Обычный 3 3 2 4" xfId="4301" xr:uid="{00000000-0005-0000-0000-0000022D0000}"/>
    <cellStyle name="Обычный 3 3 2 4 2" xfId="11006" xr:uid="{00000000-0005-0000-0000-0000032D0000}"/>
    <cellStyle name="Обычный 3 3 2 4 2 2" xfId="18324" xr:uid="{00000000-0005-0000-0000-0000042D0000}"/>
    <cellStyle name="Обычный 3 3 2 4 3" xfId="13210" xr:uid="{00000000-0005-0000-0000-0000052D0000}"/>
    <cellStyle name="Обычный 3 3 2 4 4" xfId="15055" xr:uid="{00000000-0005-0000-0000-0000062D0000}"/>
    <cellStyle name="Обычный 3 3 2 4 5" xfId="16682" xr:uid="{00000000-0005-0000-0000-0000072D0000}"/>
    <cellStyle name="Обычный 3 3 2 4 6" xfId="8804" xr:uid="{00000000-0005-0000-0000-0000082D0000}"/>
    <cellStyle name="Обычный 3 3 2 4 7" xfId="7074" xr:uid="{00000000-0005-0000-0000-0000092D0000}"/>
    <cellStyle name="Обычный 3 3 2 5" xfId="5049" xr:uid="{00000000-0005-0000-0000-00000A2D0000}"/>
    <cellStyle name="Обычный 3 3 2 5 2" xfId="11749" xr:uid="{00000000-0005-0000-0000-00000B2D0000}"/>
    <cellStyle name="Обычный 3 3 2 5 2 2" xfId="19065" xr:uid="{00000000-0005-0000-0000-00000C2D0000}"/>
    <cellStyle name="Обычный 3 3 2 5 3" xfId="13953" xr:uid="{00000000-0005-0000-0000-00000D2D0000}"/>
    <cellStyle name="Обычный 3 3 2 5 4" xfId="15798" xr:uid="{00000000-0005-0000-0000-00000E2D0000}"/>
    <cellStyle name="Обычный 3 3 2 5 5" xfId="17423" xr:uid="{00000000-0005-0000-0000-00000F2D0000}"/>
    <cellStyle name="Обычный 3 3 2 5 6" xfId="9547" xr:uid="{00000000-0005-0000-0000-0000102D0000}"/>
    <cellStyle name="Обычный 3 3 2 5 7" xfId="7815" xr:uid="{00000000-0005-0000-0000-0000112D0000}"/>
    <cellStyle name="Обычный 3 3 2 6" xfId="2885" xr:uid="{00000000-0005-0000-0000-0000122D0000}"/>
    <cellStyle name="Обычный 3 3 2 6 2" xfId="17562" xr:uid="{00000000-0005-0000-0000-0000132D0000}"/>
    <cellStyle name="Обычный 3 3 2 6 3" xfId="9751" xr:uid="{00000000-0005-0000-0000-0000142D0000}"/>
    <cellStyle name="Обычный 3 3 2 6 4" xfId="7933" xr:uid="{00000000-0005-0000-0000-0000152D0000}"/>
    <cellStyle name="Обычный 3 3 2 7" xfId="2452" xr:uid="{00000000-0005-0000-0000-0000162D0000}"/>
    <cellStyle name="Обычный 3 3 2 7 2" xfId="12260" xr:uid="{00000000-0005-0000-0000-0000172D0000}"/>
    <cellStyle name="Обычный 3 3 2 8" xfId="14105" xr:uid="{00000000-0005-0000-0000-0000182D0000}"/>
    <cellStyle name="Обычный 3 3 2 9" xfId="15929" xr:uid="{00000000-0005-0000-0000-0000192D0000}"/>
    <cellStyle name="Обычный 3 3 3" xfId="335" xr:uid="{00000000-0005-0000-0000-00001A2D0000}"/>
    <cellStyle name="Обычный 3 3 3 10" xfId="6254" xr:uid="{00000000-0005-0000-0000-00001B2D0000}"/>
    <cellStyle name="Обычный 3 3 3 11" xfId="20695" xr:uid="{00000000-0005-0000-0000-00001C2D0000}"/>
    <cellStyle name="Обычный 3 3 3 2" xfId="3485" xr:uid="{00000000-0005-0000-0000-00001D2D0000}"/>
    <cellStyle name="Обычный 3 3 3 2 10" xfId="20853" xr:uid="{00000000-0005-0000-0000-00001E2D0000}"/>
    <cellStyle name="Обычный 3 3 3 2 2" xfId="4184" xr:uid="{00000000-0005-0000-0000-00001F2D0000}"/>
    <cellStyle name="Обычный 3 3 3 2 2 2" xfId="4931" xr:uid="{00000000-0005-0000-0000-0000202D0000}"/>
    <cellStyle name="Обычный 3 3 3 2 2 2 2" xfId="11636" xr:uid="{00000000-0005-0000-0000-0000212D0000}"/>
    <cellStyle name="Обычный 3 3 3 2 2 2 2 2" xfId="18954" xr:uid="{00000000-0005-0000-0000-0000222D0000}"/>
    <cellStyle name="Обычный 3 3 3 2 2 2 3" xfId="13840" xr:uid="{00000000-0005-0000-0000-0000232D0000}"/>
    <cellStyle name="Обычный 3 3 3 2 2 2 4" xfId="15685" xr:uid="{00000000-0005-0000-0000-0000242D0000}"/>
    <cellStyle name="Обычный 3 3 3 2 2 2 5" xfId="17312" xr:uid="{00000000-0005-0000-0000-0000252D0000}"/>
    <cellStyle name="Обычный 3 3 3 2 2 2 6" xfId="9434" xr:uid="{00000000-0005-0000-0000-0000262D0000}"/>
    <cellStyle name="Обычный 3 3 3 2 2 2 7" xfId="7704" xr:uid="{00000000-0005-0000-0000-0000272D0000}"/>
    <cellStyle name="Обычный 3 3 3 2 2 3" xfId="10894" xr:uid="{00000000-0005-0000-0000-0000282D0000}"/>
    <cellStyle name="Обычный 3 3 3 2 2 3 2" xfId="18212" xr:uid="{00000000-0005-0000-0000-0000292D0000}"/>
    <cellStyle name="Обычный 3 3 3 2 2 4" xfId="13098" xr:uid="{00000000-0005-0000-0000-00002A2D0000}"/>
    <cellStyle name="Обычный 3 3 3 2 2 5" xfId="14943" xr:uid="{00000000-0005-0000-0000-00002B2D0000}"/>
    <cellStyle name="Обычный 3 3 3 2 2 6" xfId="16570" xr:uid="{00000000-0005-0000-0000-00002C2D0000}"/>
    <cellStyle name="Обычный 3 3 3 2 2 7" xfId="8692" xr:uid="{00000000-0005-0000-0000-00002D2D0000}"/>
    <cellStyle name="Обычный 3 3 3 2 2 8" xfId="6962" xr:uid="{00000000-0005-0000-0000-00002E2D0000}"/>
    <cellStyle name="Обычный 3 3 3 2 3" xfId="4536" xr:uid="{00000000-0005-0000-0000-00002F2D0000}"/>
    <cellStyle name="Обычный 3 3 3 2 3 2" xfId="11241" xr:uid="{00000000-0005-0000-0000-0000302D0000}"/>
    <cellStyle name="Обычный 3 3 3 2 3 2 2" xfId="18559" xr:uid="{00000000-0005-0000-0000-0000312D0000}"/>
    <cellStyle name="Обычный 3 3 3 2 3 3" xfId="13445" xr:uid="{00000000-0005-0000-0000-0000322D0000}"/>
    <cellStyle name="Обычный 3 3 3 2 3 4" xfId="15290" xr:uid="{00000000-0005-0000-0000-0000332D0000}"/>
    <cellStyle name="Обычный 3 3 3 2 3 5" xfId="16917" xr:uid="{00000000-0005-0000-0000-0000342D0000}"/>
    <cellStyle name="Обычный 3 3 3 2 3 6" xfId="9039" xr:uid="{00000000-0005-0000-0000-0000352D0000}"/>
    <cellStyle name="Обычный 3 3 3 2 3 7" xfId="7309" xr:uid="{00000000-0005-0000-0000-0000362D0000}"/>
    <cellStyle name="Обычный 3 3 3 2 4" xfId="10469" xr:uid="{00000000-0005-0000-0000-0000372D0000}"/>
    <cellStyle name="Обычный 3 3 3 2 4 2" xfId="17837" xr:uid="{00000000-0005-0000-0000-0000382D0000}"/>
    <cellStyle name="Обычный 3 3 3 2 5" xfId="12712" xr:uid="{00000000-0005-0000-0000-0000392D0000}"/>
    <cellStyle name="Обычный 3 3 3 2 6" xfId="14557" xr:uid="{00000000-0005-0000-0000-00003A2D0000}"/>
    <cellStyle name="Обычный 3 3 3 2 7" xfId="16173" xr:uid="{00000000-0005-0000-0000-00003B2D0000}"/>
    <cellStyle name="Обычный 3 3 3 2 8" xfId="8297" xr:uid="{00000000-0005-0000-0000-00003C2D0000}"/>
    <cellStyle name="Обычный 3 3 3 2 9" xfId="6542" xr:uid="{00000000-0005-0000-0000-00003D2D0000}"/>
    <cellStyle name="Обычный 3 3 3 3" xfId="4022" xr:uid="{00000000-0005-0000-0000-00003E2D0000}"/>
    <cellStyle name="Обычный 3 3 3 3 2" xfId="4769" xr:uid="{00000000-0005-0000-0000-00003F2D0000}"/>
    <cellStyle name="Обычный 3 3 3 3 2 2" xfId="11474" xr:uid="{00000000-0005-0000-0000-0000402D0000}"/>
    <cellStyle name="Обычный 3 3 3 3 2 2 2" xfId="18792" xr:uid="{00000000-0005-0000-0000-0000412D0000}"/>
    <cellStyle name="Обычный 3 3 3 3 2 3" xfId="13678" xr:uid="{00000000-0005-0000-0000-0000422D0000}"/>
    <cellStyle name="Обычный 3 3 3 3 2 4" xfId="15523" xr:uid="{00000000-0005-0000-0000-0000432D0000}"/>
    <cellStyle name="Обычный 3 3 3 3 2 5" xfId="17150" xr:uid="{00000000-0005-0000-0000-0000442D0000}"/>
    <cellStyle name="Обычный 3 3 3 3 2 6" xfId="9272" xr:uid="{00000000-0005-0000-0000-0000452D0000}"/>
    <cellStyle name="Обычный 3 3 3 3 2 7" xfId="7542" xr:uid="{00000000-0005-0000-0000-0000462D0000}"/>
    <cellStyle name="Обычный 3 3 3 3 3" xfId="10732" xr:uid="{00000000-0005-0000-0000-0000472D0000}"/>
    <cellStyle name="Обычный 3 3 3 3 3 2" xfId="18050" xr:uid="{00000000-0005-0000-0000-0000482D0000}"/>
    <cellStyle name="Обычный 3 3 3 3 4" xfId="12936" xr:uid="{00000000-0005-0000-0000-0000492D0000}"/>
    <cellStyle name="Обычный 3 3 3 3 5" xfId="14781" xr:uid="{00000000-0005-0000-0000-00004A2D0000}"/>
    <cellStyle name="Обычный 3 3 3 3 6" xfId="16408" xr:uid="{00000000-0005-0000-0000-00004B2D0000}"/>
    <cellStyle name="Обычный 3 3 3 3 7" xfId="8530" xr:uid="{00000000-0005-0000-0000-00004C2D0000}"/>
    <cellStyle name="Обычный 3 3 3 3 8" xfId="6800" xr:uid="{00000000-0005-0000-0000-00004D2D0000}"/>
    <cellStyle name="Обычный 3 3 3 4" xfId="4374" xr:uid="{00000000-0005-0000-0000-00004E2D0000}"/>
    <cellStyle name="Обычный 3 3 3 4 2" xfId="11079" xr:uid="{00000000-0005-0000-0000-00004F2D0000}"/>
    <cellStyle name="Обычный 3 3 3 4 2 2" xfId="18397" xr:uid="{00000000-0005-0000-0000-0000502D0000}"/>
    <cellStyle name="Обычный 3 3 3 4 3" xfId="13283" xr:uid="{00000000-0005-0000-0000-0000512D0000}"/>
    <cellStyle name="Обычный 3 3 3 4 4" xfId="15128" xr:uid="{00000000-0005-0000-0000-0000522D0000}"/>
    <cellStyle name="Обычный 3 3 3 4 5" xfId="16755" xr:uid="{00000000-0005-0000-0000-0000532D0000}"/>
    <cellStyle name="Обычный 3 3 3 4 6" xfId="8877" xr:uid="{00000000-0005-0000-0000-0000542D0000}"/>
    <cellStyle name="Обычный 3 3 3 4 7" xfId="7147" xr:uid="{00000000-0005-0000-0000-0000552D0000}"/>
    <cellStyle name="Обычный 3 3 3 5" xfId="3185" xr:uid="{00000000-0005-0000-0000-0000562D0000}"/>
    <cellStyle name="Обычный 3 3 3 5 2" xfId="17684" xr:uid="{00000000-0005-0000-0000-0000572D0000}"/>
    <cellStyle name="Обычный 3 3 3 5 3" xfId="10219" xr:uid="{00000000-0005-0000-0000-0000582D0000}"/>
    <cellStyle name="Обычный 3 3 3 6" xfId="12559" xr:uid="{00000000-0005-0000-0000-0000592D0000}"/>
    <cellStyle name="Обычный 3 3 3 7" xfId="14404" xr:uid="{00000000-0005-0000-0000-00005A2D0000}"/>
    <cellStyle name="Обычный 3 3 3 8" xfId="16011" xr:uid="{00000000-0005-0000-0000-00005B2D0000}"/>
    <cellStyle name="Обычный 3 3 3 9" xfId="8135" xr:uid="{00000000-0005-0000-0000-00005C2D0000}"/>
    <cellStyle name="Обычный 3 3 4" xfId="1947" xr:uid="{00000000-0005-0000-0000-00005D2D0000}"/>
    <cellStyle name="Обычный 3 3 4 10" xfId="6428" xr:uid="{00000000-0005-0000-0000-00005E2D0000}"/>
    <cellStyle name="Обычный 3 3 4 11" xfId="20742" xr:uid="{00000000-0005-0000-0000-00005F2D0000}"/>
    <cellStyle name="Обычный 3 3 4 2" xfId="3558" xr:uid="{00000000-0005-0000-0000-0000602D0000}"/>
    <cellStyle name="Обычный 3 3 4 2 10" xfId="20889" xr:uid="{00000000-0005-0000-0000-0000612D0000}"/>
    <cellStyle name="Обычный 3 3 4 2 2" xfId="4219" xr:uid="{00000000-0005-0000-0000-0000622D0000}"/>
    <cellStyle name="Обычный 3 3 4 2 2 2" xfId="4966" xr:uid="{00000000-0005-0000-0000-0000632D0000}"/>
    <cellStyle name="Обычный 3 3 4 2 2 2 2" xfId="11671" xr:uid="{00000000-0005-0000-0000-0000642D0000}"/>
    <cellStyle name="Обычный 3 3 4 2 2 2 2 2" xfId="18989" xr:uid="{00000000-0005-0000-0000-0000652D0000}"/>
    <cellStyle name="Обычный 3 3 4 2 2 2 3" xfId="13875" xr:uid="{00000000-0005-0000-0000-0000662D0000}"/>
    <cellStyle name="Обычный 3 3 4 2 2 2 4" xfId="15720" xr:uid="{00000000-0005-0000-0000-0000672D0000}"/>
    <cellStyle name="Обычный 3 3 4 2 2 2 5" xfId="17347" xr:uid="{00000000-0005-0000-0000-0000682D0000}"/>
    <cellStyle name="Обычный 3 3 4 2 2 2 6" xfId="9469" xr:uid="{00000000-0005-0000-0000-0000692D0000}"/>
    <cellStyle name="Обычный 3 3 4 2 2 2 7" xfId="7739" xr:uid="{00000000-0005-0000-0000-00006A2D0000}"/>
    <cellStyle name="Обычный 3 3 4 2 2 3" xfId="10929" xr:uid="{00000000-0005-0000-0000-00006B2D0000}"/>
    <cellStyle name="Обычный 3 3 4 2 2 3 2" xfId="18247" xr:uid="{00000000-0005-0000-0000-00006C2D0000}"/>
    <cellStyle name="Обычный 3 3 4 2 2 4" xfId="13133" xr:uid="{00000000-0005-0000-0000-00006D2D0000}"/>
    <cellStyle name="Обычный 3 3 4 2 2 5" xfId="14978" xr:uid="{00000000-0005-0000-0000-00006E2D0000}"/>
    <cellStyle name="Обычный 3 3 4 2 2 6" xfId="16605" xr:uid="{00000000-0005-0000-0000-00006F2D0000}"/>
    <cellStyle name="Обычный 3 3 4 2 2 7" xfId="8727" xr:uid="{00000000-0005-0000-0000-0000702D0000}"/>
    <cellStyle name="Обычный 3 3 4 2 2 8" xfId="6997" xr:uid="{00000000-0005-0000-0000-0000712D0000}"/>
    <cellStyle name="Обычный 3 3 4 2 3" xfId="4571" xr:uid="{00000000-0005-0000-0000-0000722D0000}"/>
    <cellStyle name="Обычный 3 3 4 2 3 2" xfId="11276" xr:uid="{00000000-0005-0000-0000-0000732D0000}"/>
    <cellStyle name="Обычный 3 3 4 2 3 2 2" xfId="18594" xr:uid="{00000000-0005-0000-0000-0000742D0000}"/>
    <cellStyle name="Обычный 3 3 4 2 3 3" xfId="13480" xr:uid="{00000000-0005-0000-0000-0000752D0000}"/>
    <cellStyle name="Обычный 3 3 4 2 3 4" xfId="15325" xr:uid="{00000000-0005-0000-0000-0000762D0000}"/>
    <cellStyle name="Обычный 3 3 4 2 3 5" xfId="16952" xr:uid="{00000000-0005-0000-0000-0000772D0000}"/>
    <cellStyle name="Обычный 3 3 4 2 3 6" xfId="9074" xr:uid="{00000000-0005-0000-0000-0000782D0000}"/>
    <cellStyle name="Обычный 3 3 4 2 3 7" xfId="7344" xr:uid="{00000000-0005-0000-0000-0000792D0000}"/>
    <cellStyle name="Обычный 3 3 4 2 4" xfId="10508" xr:uid="{00000000-0005-0000-0000-00007A2D0000}"/>
    <cellStyle name="Обычный 3 3 4 2 4 2" xfId="17872" xr:uid="{00000000-0005-0000-0000-00007B2D0000}"/>
    <cellStyle name="Обычный 3 3 4 2 5" xfId="12747" xr:uid="{00000000-0005-0000-0000-00007C2D0000}"/>
    <cellStyle name="Обычный 3 3 4 2 6" xfId="14592" xr:uid="{00000000-0005-0000-0000-00007D2D0000}"/>
    <cellStyle name="Обычный 3 3 4 2 7" xfId="16208" xr:uid="{00000000-0005-0000-0000-00007E2D0000}"/>
    <cellStyle name="Обычный 3 3 4 2 8" xfId="8332" xr:uid="{00000000-0005-0000-0000-00007F2D0000}"/>
    <cellStyle name="Обычный 3 3 4 2 9" xfId="6579" xr:uid="{00000000-0005-0000-0000-0000802D0000}"/>
    <cellStyle name="Обычный 3 3 4 3" xfId="4072" xr:uid="{00000000-0005-0000-0000-0000812D0000}"/>
    <cellStyle name="Обычный 3 3 4 3 2" xfId="4819" xr:uid="{00000000-0005-0000-0000-0000822D0000}"/>
    <cellStyle name="Обычный 3 3 4 3 2 2" xfId="11524" xr:uid="{00000000-0005-0000-0000-0000832D0000}"/>
    <cellStyle name="Обычный 3 3 4 3 2 2 2" xfId="18842" xr:uid="{00000000-0005-0000-0000-0000842D0000}"/>
    <cellStyle name="Обычный 3 3 4 3 2 3" xfId="13728" xr:uid="{00000000-0005-0000-0000-0000852D0000}"/>
    <cellStyle name="Обычный 3 3 4 3 2 4" xfId="15573" xr:uid="{00000000-0005-0000-0000-0000862D0000}"/>
    <cellStyle name="Обычный 3 3 4 3 2 5" xfId="17200" xr:uid="{00000000-0005-0000-0000-0000872D0000}"/>
    <cellStyle name="Обычный 3 3 4 3 2 6" xfId="9322" xr:uid="{00000000-0005-0000-0000-0000882D0000}"/>
    <cellStyle name="Обычный 3 3 4 3 2 7" xfId="7592" xr:uid="{00000000-0005-0000-0000-0000892D0000}"/>
    <cellStyle name="Обычный 3 3 4 3 3" xfId="10782" xr:uid="{00000000-0005-0000-0000-00008A2D0000}"/>
    <cellStyle name="Обычный 3 3 4 3 3 2" xfId="18100" xr:uid="{00000000-0005-0000-0000-00008B2D0000}"/>
    <cellStyle name="Обычный 3 3 4 3 4" xfId="12986" xr:uid="{00000000-0005-0000-0000-00008C2D0000}"/>
    <cellStyle name="Обычный 3 3 4 3 5" xfId="14831" xr:uid="{00000000-0005-0000-0000-00008D2D0000}"/>
    <cellStyle name="Обычный 3 3 4 3 6" xfId="16458" xr:uid="{00000000-0005-0000-0000-00008E2D0000}"/>
    <cellStyle name="Обычный 3 3 4 3 7" xfId="8580" xr:uid="{00000000-0005-0000-0000-00008F2D0000}"/>
    <cellStyle name="Обычный 3 3 4 3 8" xfId="6850" xr:uid="{00000000-0005-0000-0000-0000902D0000}"/>
    <cellStyle name="Обычный 3 3 4 4" xfId="4424" xr:uid="{00000000-0005-0000-0000-0000912D0000}"/>
    <cellStyle name="Обычный 3 3 4 4 2" xfId="11129" xr:uid="{00000000-0005-0000-0000-0000922D0000}"/>
    <cellStyle name="Обычный 3 3 4 4 2 2" xfId="18447" xr:uid="{00000000-0005-0000-0000-0000932D0000}"/>
    <cellStyle name="Обычный 3 3 4 4 3" xfId="13333" xr:uid="{00000000-0005-0000-0000-0000942D0000}"/>
    <cellStyle name="Обычный 3 3 4 4 4" xfId="15178" xr:uid="{00000000-0005-0000-0000-0000952D0000}"/>
    <cellStyle name="Обычный 3 3 4 4 5" xfId="16805" xr:uid="{00000000-0005-0000-0000-0000962D0000}"/>
    <cellStyle name="Обычный 3 3 4 4 6" xfId="8927" xr:uid="{00000000-0005-0000-0000-0000972D0000}"/>
    <cellStyle name="Обычный 3 3 4 4 7" xfId="7197" xr:uid="{00000000-0005-0000-0000-0000982D0000}"/>
    <cellStyle name="Обычный 3 3 4 5" xfId="3241" xr:uid="{00000000-0005-0000-0000-0000992D0000}"/>
    <cellStyle name="Обычный 3 3 4 5 2" xfId="17731" xr:uid="{00000000-0005-0000-0000-00009A2D0000}"/>
    <cellStyle name="Обычный 3 3 4 5 3" xfId="10342" xr:uid="{00000000-0005-0000-0000-00009B2D0000}"/>
    <cellStyle name="Обычный 3 3 4 6" xfId="12606" xr:uid="{00000000-0005-0000-0000-00009C2D0000}"/>
    <cellStyle name="Обычный 3 3 4 7" xfId="14451" xr:uid="{00000000-0005-0000-0000-00009D2D0000}"/>
    <cellStyle name="Обычный 3 3 4 8" xfId="16061" xr:uid="{00000000-0005-0000-0000-00009E2D0000}"/>
    <cellStyle name="Обычный 3 3 4 9" xfId="8185" xr:uid="{00000000-0005-0000-0000-00009F2D0000}"/>
    <cellStyle name="Обычный 3 3 5" xfId="3504" xr:uid="{00000000-0005-0000-0000-0000A02D0000}"/>
    <cellStyle name="Обычный 3 3 5 10" xfId="20860" xr:uid="{00000000-0005-0000-0000-0000A12D0000}"/>
    <cellStyle name="Обычный 3 3 5 2" xfId="4191" xr:uid="{00000000-0005-0000-0000-0000A22D0000}"/>
    <cellStyle name="Обычный 3 3 5 2 2" xfId="4938" xr:uid="{00000000-0005-0000-0000-0000A32D0000}"/>
    <cellStyle name="Обычный 3 3 5 2 2 2" xfId="11643" xr:uid="{00000000-0005-0000-0000-0000A42D0000}"/>
    <cellStyle name="Обычный 3 3 5 2 2 2 2" xfId="18961" xr:uid="{00000000-0005-0000-0000-0000A52D0000}"/>
    <cellStyle name="Обычный 3 3 5 2 2 3" xfId="13847" xr:uid="{00000000-0005-0000-0000-0000A62D0000}"/>
    <cellStyle name="Обычный 3 3 5 2 2 4" xfId="15692" xr:uid="{00000000-0005-0000-0000-0000A72D0000}"/>
    <cellStyle name="Обычный 3 3 5 2 2 5" xfId="17319" xr:uid="{00000000-0005-0000-0000-0000A82D0000}"/>
    <cellStyle name="Обычный 3 3 5 2 2 6" xfId="9441" xr:uid="{00000000-0005-0000-0000-0000A92D0000}"/>
    <cellStyle name="Обычный 3 3 5 2 2 7" xfId="7711" xr:uid="{00000000-0005-0000-0000-0000AA2D0000}"/>
    <cellStyle name="Обычный 3 3 5 2 3" xfId="10901" xr:uid="{00000000-0005-0000-0000-0000AB2D0000}"/>
    <cellStyle name="Обычный 3 3 5 2 3 2" xfId="18219" xr:uid="{00000000-0005-0000-0000-0000AC2D0000}"/>
    <cellStyle name="Обычный 3 3 5 2 4" xfId="13105" xr:uid="{00000000-0005-0000-0000-0000AD2D0000}"/>
    <cellStyle name="Обычный 3 3 5 2 5" xfId="14950" xr:uid="{00000000-0005-0000-0000-0000AE2D0000}"/>
    <cellStyle name="Обычный 3 3 5 2 6" xfId="16577" xr:uid="{00000000-0005-0000-0000-0000AF2D0000}"/>
    <cellStyle name="Обычный 3 3 5 2 7" xfId="8699" xr:uid="{00000000-0005-0000-0000-0000B02D0000}"/>
    <cellStyle name="Обычный 3 3 5 2 8" xfId="6969" xr:uid="{00000000-0005-0000-0000-0000B12D0000}"/>
    <cellStyle name="Обычный 3 3 5 3" xfId="4543" xr:uid="{00000000-0005-0000-0000-0000B22D0000}"/>
    <cellStyle name="Обычный 3 3 5 3 2" xfId="11248" xr:uid="{00000000-0005-0000-0000-0000B32D0000}"/>
    <cellStyle name="Обычный 3 3 5 3 2 2" xfId="18566" xr:uid="{00000000-0005-0000-0000-0000B42D0000}"/>
    <cellStyle name="Обычный 3 3 5 3 3" xfId="13452" xr:uid="{00000000-0005-0000-0000-0000B52D0000}"/>
    <cellStyle name="Обычный 3 3 5 3 4" xfId="15297" xr:uid="{00000000-0005-0000-0000-0000B62D0000}"/>
    <cellStyle name="Обычный 3 3 5 3 5" xfId="16924" xr:uid="{00000000-0005-0000-0000-0000B72D0000}"/>
    <cellStyle name="Обычный 3 3 5 3 6" xfId="9046" xr:uid="{00000000-0005-0000-0000-0000B82D0000}"/>
    <cellStyle name="Обычный 3 3 5 3 7" xfId="7316" xr:uid="{00000000-0005-0000-0000-0000B92D0000}"/>
    <cellStyle name="Обычный 3 3 5 4" xfId="10477" xr:uid="{00000000-0005-0000-0000-0000BA2D0000}"/>
    <cellStyle name="Обычный 3 3 5 4 2" xfId="17844" xr:uid="{00000000-0005-0000-0000-0000BB2D0000}"/>
    <cellStyle name="Обычный 3 3 5 5" xfId="12719" xr:uid="{00000000-0005-0000-0000-0000BC2D0000}"/>
    <cellStyle name="Обычный 3 3 5 6" xfId="14564" xr:uid="{00000000-0005-0000-0000-0000BD2D0000}"/>
    <cellStyle name="Обычный 3 3 5 7" xfId="16180" xr:uid="{00000000-0005-0000-0000-0000BE2D0000}"/>
    <cellStyle name="Обычный 3 3 5 8" xfId="8304" xr:uid="{00000000-0005-0000-0000-0000BF2D0000}"/>
    <cellStyle name="Обычный 3 3 5 9" xfId="6550" xr:uid="{00000000-0005-0000-0000-0000C02D0000}"/>
    <cellStyle name="Обычный 3 3 6" xfId="3792" xr:uid="{00000000-0005-0000-0000-0000C12D0000}"/>
    <cellStyle name="Обычный 3 4" xfId="10" xr:uid="{00000000-0005-0000-0000-0000C22D0000}"/>
    <cellStyle name="Обычный 3 4 2" xfId="1948" xr:uid="{00000000-0005-0000-0000-0000C32D0000}"/>
    <cellStyle name="Обычный 3 4 2 10" xfId="8062" xr:uid="{00000000-0005-0000-0000-0000C42D0000}"/>
    <cellStyle name="Обычный 3 4 2 11" xfId="6131" xr:uid="{00000000-0005-0000-0000-0000C52D0000}"/>
    <cellStyle name="Обычный 3 4 2 12" xfId="20592" xr:uid="{00000000-0005-0000-0000-0000C62D0000}"/>
    <cellStyle name="Обычный 3 4 2 2" xfId="2692" xr:uid="{00000000-0005-0000-0000-0000C72D0000}"/>
    <cellStyle name="Обычный 3 4 2 2 2" xfId="3242" xr:uid="{00000000-0005-0000-0000-0000C82D0000}"/>
    <cellStyle name="Обычный 3 4 2 3" xfId="3954" xr:uid="{00000000-0005-0000-0000-0000C92D0000}"/>
    <cellStyle name="Обычный 3 4 2 3 2" xfId="4701" xr:uid="{00000000-0005-0000-0000-0000CA2D0000}"/>
    <cellStyle name="Обычный 3 4 2 3 2 2" xfId="11406" xr:uid="{00000000-0005-0000-0000-0000CB2D0000}"/>
    <cellStyle name="Обычный 3 4 2 3 2 2 2" xfId="18724" xr:uid="{00000000-0005-0000-0000-0000CC2D0000}"/>
    <cellStyle name="Обычный 3 4 2 3 2 3" xfId="13610" xr:uid="{00000000-0005-0000-0000-0000CD2D0000}"/>
    <cellStyle name="Обычный 3 4 2 3 2 4" xfId="15455" xr:uid="{00000000-0005-0000-0000-0000CE2D0000}"/>
    <cellStyle name="Обычный 3 4 2 3 2 5" xfId="17082" xr:uid="{00000000-0005-0000-0000-0000CF2D0000}"/>
    <cellStyle name="Обычный 3 4 2 3 2 6" xfId="9204" xr:uid="{00000000-0005-0000-0000-0000D02D0000}"/>
    <cellStyle name="Обычный 3 4 2 3 2 7" xfId="7474" xr:uid="{00000000-0005-0000-0000-0000D12D0000}"/>
    <cellStyle name="Обычный 3 4 2 3 3" xfId="10664" xr:uid="{00000000-0005-0000-0000-0000D22D0000}"/>
    <cellStyle name="Обычный 3 4 2 3 3 2" xfId="17982" xr:uid="{00000000-0005-0000-0000-0000D32D0000}"/>
    <cellStyle name="Обычный 3 4 2 3 4" xfId="12868" xr:uid="{00000000-0005-0000-0000-0000D42D0000}"/>
    <cellStyle name="Обычный 3 4 2 3 5" xfId="14713" xr:uid="{00000000-0005-0000-0000-0000D52D0000}"/>
    <cellStyle name="Обычный 3 4 2 3 6" xfId="16340" xr:uid="{00000000-0005-0000-0000-0000D62D0000}"/>
    <cellStyle name="Обычный 3 4 2 3 7" xfId="8462" xr:uid="{00000000-0005-0000-0000-0000D72D0000}"/>
    <cellStyle name="Обычный 3 4 2 3 8" xfId="6732" xr:uid="{00000000-0005-0000-0000-0000D82D0000}"/>
    <cellStyle name="Обычный 3 4 2 4" xfId="4302" xr:uid="{00000000-0005-0000-0000-0000D92D0000}"/>
    <cellStyle name="Обычный 3 4 2 4 2" xfId="11007" xr:uid="{00000000-0005-0000-0000-0000DA2D0000}"/>
    <cellStyle name="Обычный 3 4 2 4 2 2" xfId="18325" xr:uid="{00000000-0005-0000-0000-0000DB2D0000}"/>
    <cellStyle name="Обычный 3 4 2 4 3" xfId="13211" xr:uid="{00000000-0005-0000-0000-0000DC2D0000}"/>
    <cellStyle name="Обычный 3 4 2 4 4" xfId="15056" xr:uid="{00000000-0005-0000-0000-0000DD2D0000}"/>
    <cellStyle name="Обычный 3 4 2 4 5" xfId="16683" xr:uid="{00000000-0005-0000-0000-0000DE2D0000}"/>
    <cellStyle name="Обычный 3 4 2 4 6" xfId="8805" xr:uid="{00000000-0005-0000-0000-0000DF2D0000}"/>
    <cellStyle name="Обычный 3 4 2 4 7" xfId="7075" xr:uid="{00000000-0005-0000-0000-0000E02D0000}"/>
    <cellStyle name="Обычный 3 4 2 5" xfId="5066" xr:uid="{00000000-0005-0000-0000-0000E12D0000}"/>
    <cellStyle name="Обычный 3 4 2 5 2" xfId="11766" xr:uid="{00000000-0005-0000-0000-0000E22D0000}"/>
    <cellStyle name="Обычный 3 4 2 5 2 2" xfId="19082" xr:uid="{00000000-0005-0000-0000-0000E32D0000}"/>
    <cellStyle name="Обычный 3 4 2 5 3" xfId="13970" xr:uid="{00000000-0005-0000-0000-0000E42D0000}"/>
    <cellStyle name="Обычный 3 4 2 5 4" xfId="15815" xr:uid="{00000000-0005-0000-0000-0000E52D0000}"/>
    <cellStyle name="Обычный 3 4 2 5 5" xfId="17440" xr:uid="{00000000-0005-0000-0000-0000E62D0000}"/>
    <cellStyle name="Обычный 3 4 2 5 6" xfId="9564" xr:uid="{00000000-0005-0000-0000-0000E72D0000}"/>
    <cellStyle name="Обычный 3 4 2 5 7" xfId="7832" xr:uid="{00000000-0005-0000-0000-0000E82D0000}"/>
    <cellStyle name="Обычный 3 4 2 6" xfId="2903" xr:uid="{00000000-0005-0000-0000-0000E92D0000}"/>
    <cellStyle name="Обычный 3 4 2 6 2" xfId="17579" xr:uid="{00000000-0005-0000-0000-0000EA2D0000}"/>
    <cellStyle name="Обычный 3 4 2 6 3" xfId="9772" xr:uid="{00000000-0005-0000-0000-0000EB2D0000}"/>
    <cellStyle name="Обычный 3 4 2 6 4" xfId="7950" xr:uid="{00000000-0005-0000-0000-0000EC2D0000}"/>
    <cellStyle name="Обычный 3 4 2 7" xfId="2479" xr:uid="{00000000-0005-0000-0000-0000ED2D0000}"/>
    <cellStyle name="Обычный 3 4 2 7 2" xfId="12277" xr:uid="{00000000-0005-0000-0000-0000EE2D0000}"/>
    <cellStyle name="Обычный 3 4 2 8" xfId="14122" xr:uid="{00000000-0005-0000-0000-0000EF2D0000}"/>
    <cellStyle name="Обычный 3 4 2 9" xfId="15930" xr:uid="{00000000-0005-0000-0000-0000F02D0000}"/>
    <cellStyle name="Обычный 3 4 3" xfId="3121" xr:uid="{00000000-0005-0000-0000-0000F12D0000}"/>
    <cellStyle name="Обычный 3 5" xfId="302" xr:uid="{00000000-0005-0000-0000-0000F22D0000}"/>
    <cellStyle name="Обычный 3 5 10" xfId="14077" xr:uid="{00000000-0005-0000-0000-0000F32D0000}"/>
    <cellStyle name="Обычный 3 5 11" xfId="15931" xr:uid="{00000000-0005-0000-0000-0000F42D0000}"/>
    <cellStyle name="Обычный 3 5 12" xfId="8063" xr:uid="{00000000-0005-0000-0000-0000F52D0000}"/>
    <cellStyle name="Обычный 3 5 13" xfId="6132" xr:uid="{00000000-0005-0000-0000-0000F62D0000}"/>
    <cellStyle name="Обычный 3 5 14" xfId="20593" xr:uid="{00000000-0005-0000-0000-0000F72D0000}"/>
    <cellStyle name="Обычный 3 5 2" xfId="336" xr:uid="{00000000-0005-0000-0000-0000F82D0000}"/>
    <cellStyle name="Обычный 3 5 2 10" xfId="6255" xr:uid="{00000000-0005-0000-0000-0000F92D0000}"/>
    <cellStyle name="Обычный 3 5 2 11" xfId="20696" xr:uid="{00000000-0005-0000-0000-0000FA2D0000}"/>
    <cellStyle name="Обычный 3 5 2 2" xfId="3401" xr:uid="{00000000-0005-0000-0000-0000FB2D0000}"/>
    <cellStyle name="Обычный 3 5 2 2 10" xfId="20820" xr:uid="{00000000-0005-0000-0000-0000FC2D0000}"/>
    <cellStyle name="Обычный 3 5 2 2 2" xfId="4150" xr:uid="{00000000-0005-0000-0000-0000FD2D0000}"/>
    <cellStyle name="Обычный 3 5 2 2 2 2" xfId="4897" xr:uid="{00000000-0005-0000-0000-0000FE2D0000}"/>
    <cellStyle name="Обычный 3 5 2 2 2 2 2" xfId="11602" xr:uid="{00000000-0005-0000-0000-0000FF2D0000}"/>
    <cellStyle name="Обычный 3 5 2 2 2 2 2 2" xfId="18920" xr:uid="{00000000-0005-0000-0000-0000002E0000}"/>
    <cellStyle name="Обычный 3 5 2 2 2 2 3" xfId="13806" xr:uid="{00000000-0005-0000-0000-0000012E0000}"/>
    <cellStyle name="Обычный 3 5 2 2 2 2 4" xfId="15651" xr:uid="{00000000-0005-0000-0000-0000022E0000}"/>
    <cellStyle name="Обычный 3 5 2 2 2 2 5" xfId="17278" xr:uid="{00000000-0005-0000-0000-0000032E0000}"/>
    <cellStyle name="Обычный 3 5 2 2 2 2 6" xfId="9400" xr:uid="{00000000-0005-0000-0000-0000042E0000}"/>
    <cellStyle name="Обычный 3 5 2 2 2 2 7" xfId="7670" xr:uid="{00000000-0005-0000-0000-0000052E0000}"/>
    <cellStyle name="Обычный 3 5 2 2 2 3" xfId="10860" xr:uid="{00000000-0005-0000-0000-0000062E0000}"/>
    <cellStyle name="Обычный 3 5 2 2 2 3 2" xfId="18178" xr:uid="{00000000-0005-0000-0000-0000072E0000}"/>
    <cellStyle name="Обычный 3 5 2 2 2 4" xfId="13064" xr:uid="{00000000-0005-0000-0000-0000082E0000}"/>
    <cellStyle name="Обычный 3 5 2 2 2 5" xfId="14909" xr:uid="{00000000-0005-0000-0000-0000092E0000}"/>
    <cellStyle name="Обычный 3 5 2 2 2 6" xfId="16536" xr:uid="{00000000-0005-0000-0000-00000A2E0000}"/>
    <cellStyle name="Обычный 3 5 2 2 2 7" xfId="8658" xr:uid="{00000000-0005-0000-0000-00000B2E0000}"/>
    <cellStyle name="Обычный 3 5 2 2 2 8" xfId="6928" xr:uid="{00000000-0005-0000-0000-00000C2E0000}"/>
    <cellStyle name="Обычный 3 5 2 2 3" xfId="4502" xr:uid="{00000000-0005-0000-0000-00000D2E0000}"/>
    <cellStyle name="Обычный 3 5 2 2 3 2" xfId="11207" xr:uid="{00000000-0005-0000-0000-00000E2E0000}"/>
    <cellStyle name="Обычный 3 5 2 2 3 2 2" xfId="18525" xr:uid="{00000000-0005-0000-0000-00000F2E0000}"/>
    <cellStyle name="Обычный 3 5 2 2 3 3" xfId="13411" xr:uid="{00000000-0005-0000-0000-0000102E0000}"/>
    <cellStyle name="Обычный 3 5 2 2 3 4" xfId="15256" xr:uid="{00000000-0005-0000-0000-0000112E0000}"/>
    <cellStyle name="Обычный 3 5 2 2 3 5" xfId="16883" xr:uid="{00000000-0005-0000-0000-0000122E0000}"/>
    <cellStyle name="Обычный 3 5 2 2 3 6" xfId="9005" xr:uid="{00000000-0005-0000-0000-0000132E0000}"/>
    <cellStyle name="Обычный 3 5 2 2 3 7" xfId="7275" xr:uid="{00000000-0005-0000-0000-0000142E0000}"/>
    <cellStyle name="Обычный 3 5 2 2 4" xfId="10429" xr:uid="{00000000-0005-0000-0000-0000152E0000}"/>
    <cellStyle name="Обычный 3 5 2 2 4 2" xfId="17804" xr:uid="{00000000-0005-0000-0000-0000162E0000}"/>
    <cellStyle name="Обычный 3 5 2 2 5" xfId="12679" xr:uid="{00000000-0005-0000-0000-0000172E0000}"/>
    <cellStyle name="Обычный 3 5 2 2 6" xfId="14524" xr:uid="{00000000-0005-0000-0000-0000182E0000}"/>
    <cellStyle name="Обычный 3 5 2 2 7" xfId="16139" xr:uid="{00000000-0005-0000-0000-0000192E0000}"/>
    <cellStyle name="Обычный 3 5 2 2 8" xfId="8263" xr:uid="{00000000-0005-0000-0000-00001A2E0000}"/>
    <cellStyle name="Обычный 3 5 2 2 9" xfId="6508" xr:uid="{00000000-0005-0000-0000-00001B2E0000}"/>
    <cellStyle name="Обычный 3 5 2 3" xfId="4023" xr:uid="{00000000-0005-0000-0000-00001C2E0000}"/>
    <cellStyle name="Обычный 3 5 2 3 2" xfId="4770" xr:uid="{00000000-0005-0000-0000-00001D2E0000}"/>
    <cellStyle name="Обычный 3 5 2 3 2 2" xfId="11475" xr:uid="{00000000-0005-0000-0000-00001E2E0000}"/>
    <cellStyle name="Обычный 3 5 2 3 2 2 2" xfId="18793" xr:uid="{00000000-0005-0000-0000-00001F2E0000}"/>
    <cellStyle name="Обычный 3 5 2 3 2 3" xfId="13679" xr:uid="{00000000-0005-0000-0000-0000202E0000}"/>
    <cellStyle name="Обычный 3 5 2 3 2 4" xfId="15524" xr:uid="{00000000-0005-0000-0000-0000212E0000}"/>
    <cellStyle name="Обычный 3 5 2 3 2 5" xfId="17151" xr:uid="{00000000-0005-0000-0000-0000222E0000}"/>
    <cellStyle name="Обычный 3 5 2 3 2 6" xfId="9273" xr:uid="{00000000-0005-0000-0000-0000232E0000}"/>
    <cellStyle name="Обычный 3 5 2 3 2 7" xfId="7543" xr:uid="{00000000-0005-0000-0000-0000242E0000}"/>
    <cellStyle name="Обычный 3 5 2 3 3" xfId="10733" xr:uid="{00000000-0005-0000-0000-0000252E0000}"/>
    <cellStyle name="Обычный 3 5 2 3 3 2" xfId="18051" xr:uid="{00000000-0005-0000-0000-0000262E0000}"/>
    <cellStyle name="Обычный 3 5 2 3 4" xfId="12937" xr:uid="{00000000-0005-0000-0000-0000272E0000}"/>
    <cellStyle name="Обычный 3 5 2 3 5" xfId="14782" xr:uid="{00000000-0005-0000-0000-0000282E0000}"/>
    <cellStyle name="Обычный 3 5 2 3 6" xfId="16409" xr:uid="{00000000-0005-0000-0000-0000292E0000}"/>
    <cellStyle name="Обычный 3 5 2 3 7" xfId="8531" xr:uid="{00000000-0005-0000-0000-00002A2E0000}"/>
    <cellStyle name="Обычный 3 5 2 3 8" xfId="6801" xr:uid="{00000000-0005-0000-0000-00002B2E0000}"/>
    <cellStyle name="Обычный 3 5 2 4" xfId="4375" xr:uid="{00000000-0005-0000-0000-00002C2E0000}"/>
    <cellStyle name="Обычный 3 5 2 4 2" xfId="11080" xr:uid="{00000000-0005-0000-0000-00002D2E0000}"/>
    <cellStyle name="Обычный 3 5 2 4 2 2" xfId="18398" xr:uid="{00000000-0005-0000-0000-00002E2E0000}"/>
    <cellStyle name="Обычный 3 5 2 4 3" xfId="13284" xr:uid="{00000000-0005-0000-0000-00002F2E0000}"/>
    <cellStyle name="Обычный 3 5 2 4 4" xfId="15129" xr:uid="{00000000-0005-0000-0000-0000302E0000}"/>
    <cellStyle name="Обычный 3 5 2 4 5" xfId="16756" xr:uid="{00000000-0005-0000-0000-0000312E0000}"/>
    <cellStyle name="Обычный 3 5 2 4 6" xfId="8878" xr:uid="{00000000-0005-0000-0000-0000322E0000}"/>
    <cellStyle name="Обычный 3 5 2 4 7" xfId="7148" xr:uid="{00000000-0005-0000-0000-0000332E0000}"/>
    <cellStyle name="Обычный 3 5 2 5" xfId="3186" xr:uid="{00000000-0005-0000-0000-0000342E0000}"/>
    <cellStyle name="Обычный 3 5 2 5 2" xfId="17685" xr:uid="{00000000-0005-0000-0000-0000352E0000}"/>
    <cellStyle name="Обычный 3 5 2 5 3" xfId="10220" xr:uid="{00000000-0005-0000-0000-0000362E0000}"/>
    <cellStyle name="Обычный 3 5 2 6" xfId="2657" xr:uid="{00000000-0005-0000-0000-0000372E0000}"/>
    <cellStyle name="Обычный 3 5 2 6 2" xfId="12560" xr:uid="{00000000-0005-0000-0000-0000382E0000}"/>
    <cellStyle name="Обычный 3 5 2 7" xfId="14405" xr:uid="{00000000-0005-0000-0000-0000392E0000}"/>
    <cellStyle name="Обычный 3 5 2 8" xfId="16012" xr:uid="{00000000-0005-0000-0000-00003A2E0000}"/>
    <cellStyle name="Обычный 3 5 2 9" xfId="8136" xr:uid="{00000000-0005-0000-0000-00003B2E0000}"/>
    <cellStyle name="Обычный 3 5 3" xfId="3416" xr:uid="{00000000-0005-0000-0000-00003C2E0000}"/>
    <cellStyle name="Обычный 3 5 3 10" xfId="20832" xr:uid="{00000000-0005-0000-0000-00003D2E0000}"/>
    <cellStyle name="Обычный 3 5 3 2" xfId="4162" xr:uid="{00000000-0005-0000-0000-00003E2E0000}"/>
    <cellStyle name="Обычный 3 5 3 2 2" xfId="4909" xr:uid="{00000000-0005-0000-0000-00003F2E0000}"/>
    <cellStyle name="Обычный 3 5 3 2 2 2" xfId="11614" xr:uid="{00000000-0005-0000-0000-0000402E0000}"/>
    <cellStyle name="Обычный 3 5 3 2 2 2 2" xfId="18932" xr:uid="{00000000-0005-0000-0000-0000412E0000}"/>
    <cellStyle name="Обычный 3 5 3 2 2 3" xfId="13818" xr:uid="{00000000-0005-0000-0000-0000422E0000}"/>
    <cellStyle name="Обычный 3 5 3 2 2 4" xfId="15663" xr:uid="{00000000-0005-0000-0000-0000432E0000}"/>
    <cellStyle name="Обычный 3 5 3 2 2 5" xfId="17290" xr:uid="{00000000-0005-0000-0000-0000442E0000}"/>
    <cellStyle name="Обычный 3 5 3 2 2 6" xfId="9412" xr:uid="{00000000-0005-0000-0000-0000452E0000}"/>
    <cellStyle name="Обычный 3 5 3 2 2 7" xfId="7682" xr:uid="{00000000-0005-0000-0000-0000462E0000}"/>
    <cellStyle name="Обычный 3 5 3 2 3" xfId="10872" xr:uid="{00000000-0005-0000-0000-0000472E0000}"/>
    <cellStyle name="Обычный 3 5 3 2 3 2" xfId="18190" xr:uid="{00000000-0005-0000-0000-0000482E0000}"/>
    <cellStyle name="Обычный 3 5 3 2 4" xfId="13076" xr:uid="{00000000-0005-0000-0000-0000492E0000}"/>
    <cellStyle name="Обычный 3 5 3 2 5" xfId="14921" xr:uid="{00000000-0005-0000-0000-00004A2E0000}"/>
    <cellStyle name="Обычный 3 5 3 2 6" xfId="16548" xr:uid="{00000000-0005-0000-0000-00004B2E0000}"/>
    <cellStyle name="Обычный 3 5 3 2 7" xfId="8670" xr:uid="{00000000-0005-0000-0000-00004C2E0000}"/>
    <cellStyle name="Обычный 3 5 3 2 8" xfId="6940" xr:uid="{00000000-0005-0000-0000-00004D2E0000}"/>
    <cellStyle name="Обычный 3 5 3 3" xfId="4514" xr:uid="{00000000-0005-0000-0000-00004E2E0000}"/>
    <cellStyle name="Обычный 3 5 3 3 2" xfId="11219" xr:uid="{00000000-0005-0000-0000-00004F2E0000}"/>
    <cellStyle name="Обычный 3 5 3 3 2 2" xfId="18537" xr:uid="{00000000-0005-0000-0000-0000502E0000}"/>
    <cellStyle name="Обычный 3 5 3 3 3" xfId="13423" xr:uid="{00000000-0005-0000-0000-0000512E0000}"/>
    <cellStyle name="Обычный 3 5 3 3 4" xfId="15268" xr:uid="{00000000-0005-0000-0000-0000522E0000}"/>
    <cellStyle name="Обычный 3 5 3 3 5" xfId="16895" xr:uid="{00000000-0005-0000-0000-0000532E0000}"/>
    <cellStyle name="Обычный 3 5 3 3 6" xfId="9017" xr:uid="{00000000-0005-0000-0000-0000542E0000}"/>
    <cellStyle name="Обычный 3 5 3 3 7" xfId="7287" xr:uid="{00000000-0005-0000-0000-0000552E0000}"/>
    <cellStyle name="Обычный 3 5 3 4" xfId="10440" xr:uid="{00000000-0005-0000-0000-0000562E0000}"/>
    <cellStyle name="Обычный 3 5 3 4 2" xfId="17815" xr:uid="{00000000-0005-0000-0000-0000572E0000}"/>
    <cellStyle name="Обычный 3 5 3 5" xfId="12690" xr:uid="{00000000-0005-0000-0000-0000582E0000}"/>
    <cellStyle name="Обычный 3 5 3 6" xfId="14535" xr:uid="{00000000-0005-0000-0000-0000592E0000}"/>
    <cellStyle name="Обычный 3 5 3 7" xfId="16151" xr:uid="{00000000-0005-0000-0000-00005A2E0000}"/>
    <cellStyle name="Обычный 3 5 3 8" xfId="8275" xr:uid="{00000000-0005-0000-0000-00005B2E0000}"/>
    <cellStyle name="Обычный 3 5 3 9" xfId="6520" xr:uid="{00000000-0005-0000-0000-00005C2E0000}"/>
    <cellStyle name="Обычный 3 5 4" xfId="3794" xr:uid="{00000000-0005-0000-0000-00005D2E0000}"/>
    <cellStyle name="Обычный 3 5 5" xfId="3955" xr:uid="{00000000-0005-0000-0000-00005E2E0000}"/>
    <cellStyle name="Обычный 3 5 5 2" xfId="4702" xr:uid="{00000000-0005-0000-0000-00005F2E0000}"/>
    <cellStyle name="Обычный 3 5 5 2 2" xfId="11407" xr:uid="{00000000-0005-0000-0000-0000602E0000}"/>
    <cellStyle name="Обычный 3 5 5 2 2 2" xfId="18725" xr:uid="{00000000-0005-0000-0000-0000612E0000}"/>
    <cellStyle name="Обычный 3 5 5 2 3" xfId="13611" xr:uid="{00000000-0005-0000-0000-0000622E0000}"/>
    <cellStyle name="Обычный 3 5 5 2 4" xfId="15456" xr:uid="{00000000-0005-0000-0000-0000632E0000}"/>
    <cellStyle name="Обычный 3 5 5 2 5" xfId="17083" xr:uid="{00000000-0005-0000-0000-0000642E0000}"/>
    <cellStyle name="Обычный 3 5 5 2 6" xfId="9205" xr:uid="{00000000-0005-0000-0000-0000652E0000}"/>
    <cellStyle name="Обычный 3 5 5 2 7" xfId="7475" xr:uid="{00000000-0005-0000-0000-0000662E0000}"/>
    <cellStyle name="Обычный 3 5 5 3" xfId="10665" xr:uid="{00000000-0005-0000-0000-0000672E0000}"/>
    <cellStyle name="Обычный 3 5 5 3 2" xfId="17983" xr:uid="{00000000-0005-0000-0000-0000682E0000}"/>
    <cellStyle name="Обычный 3 5 5 4" xfId="12869" xr:uid="{00000000-0005-0000-0000-0000692E0000}"/>
    <cellStyle name="Обычный 3 5 5 5" xfId="14714" xr:uid="{00000000-0005-0000-0000-00006A2E0000}"/>
    <cellStyle name="Обычный 3 5 5 6" xfId="16341" xr:uid="{00000000-0005-0000-0000-00006B2E0000}"/>
    <cellStyle name="Обычный 3 5 5 7" xfId="8463" xr:uid="{00000000-0005-0000-0000-00006C2E0000}"/>
    <cellStyle name="Обычный 3 5 5 8" xfId="6733" xr:uid="{00000000-0005-0000-0000-00006D2E0000}"/>
    <cellStyle name="Обычный 3 5 6" xfId="4303" xr:uid="{00000000-0005-0000-0000-00006E2E0000}"/>
    <cellStyle name="Обычный 3 5 6 2" xfId="11008" xr:uid="{00000000-0005-0000-0000-00006F2E0000}"/>
    <cellStyle name="Обычный 3 5 6 2 2" xfId="18326" xr:uid="{00000000-0005-0000-0000-0000702E0000}"/>
    <cellStyle name="Обычный 3 5 6 3" xfId="13212" xr:uid="{00000000-0005-0000-0000-0000712E0000}"/>
    <cellStyle name="Обычный 3 5 6 4" xfId="15057" xr:uid="{00000000-0005-0000-0000-0000722E0000}"/>
    <cellStyle name="Обычный 3 5 6 5" xfId="16684" xr:uid="{00000000-0005-0000-0000-0000732E0000}"/>
    <cellStyle name="Обычный 3 5 6 6" xfId="8806" xr:uid="{00000000-0005-0000-0000-0000742E0000}"/>
    <cellStyle name="Обычный 3 5 6 7" xfId="7076" xr:uid="{00000000-0005-0000-0000-0000752E0000}"/>
    <cellStyle name="Обычный 3 5 7" xfId="5030" xr:uid="{00000000-0005-0000-0000-0000762E0000}"/>
    <cellStyle name="Обычный 3 5 7 2" xfId="11732" xr:uid="{00000000-0005-0000-0000-0000772E0000}"/>
    <cellStyle name="Обычный 3 5 7 2 2" xfId="19048" xr:uid="{00000000-0005-0000-0000-0000782E0000}"/>
    <cellStyle name="Обычный 3 5 7 3" xfId="13936" xr:uid="{00000000-0005-0000-0000-0000792E0000}"/>
    <cellStyle name="Обычный 3 5 7 4" xfId="15781" xr:uid="{00000000-0005-0000-0000-00007A2E0000}"/>
    <cellStyle name="Обычный 3 5 7 5" xfId="17406" xr:uid="{00000000-0005-0000-0000-00007B2E0000}"/>
    <cellStyle name="Обычный 3 5 7 6" xfId="9530" xr:uid="{00000000-0005-0000-0000-00007C2E0000}"/>
    <cellStyle name="Обычный 3 5 7 7" xfId="7798" xr:uid="{00000000-0005-0000-0000-00007D2E0000}"/>
    <cellStyle name="Обычный 3 5 8" xfId="2839" xr:uid="{00000000-0005-0000-0000-00007E2E0000}"/>
    <cellStyle name="Обычный 3 5 8 2" xfId="17532" xr:uid="{00000000-0005-0000-0000-00007F2E0000}"/>
    <cellStyle name="Обычный 3 5 8 3" xfId="9699" xr:uid="{00000000-0005-0000-0000-0000802E0000}"/>
    <cellStyle name="Обычный 3 5 8 4" xfId="7915" xr:uid="{00000000-0005-0000-0000-0000812E0000}"/>
    <cellStyle name="Обычный 3 5 9" xfId="2320" xr:uid="{00000000-0005-0000-0000-0000822E0000}"/>
    <cellStyle name="Обычный 3 5 9 2" xfId="12232" xr:uid="{00000000-0005-0000-0000-0000832E0000}"/>
    <cellStyle name="Обычный 3 6" xfId="236" xr:uid="{00000000-0005-0000-0000-0000842E0000}"/>
    <cellStyle name="Обычный 3 6 2" xfId="3912" xr:uid="{00000000-0005-0000-0000-0000852E0000}"/>
    <cellStyle name="Обычный 3 6 3" xfId="3165" xr:uid="{00000000-0005-0000-0000-0000862E0000}"/>
    <cellStyle name="Обычный 3 6 4" xfId="2636" xr:uid="{00000000-0005-0000-0000-0000872E0000}"/>
    <cellStyle name="Обычный 3 7" xfId="337" xr:uid="{00000000-0005-0000-0000-0000882E0000}"/>
    <cellStyle name="Обычный 3 7 10" xfId="8137" xr:uid="{00000000-0005-0000-0000-0000892E0000}"/>
    <cellStyle name="Обычный 3 7 11" xfId="6256" xr:uid="{00000000-0005-0000-0000-00008A2E0000}"/>
    <cellStyle name="Обычный 3 7 12" xfId="20697" xr:uid="{00000000-0005-0000-0000-00008B2E0000}"/>
    <cellStyle name="Обычный 3 7 2" xfId="3402" xr:uid="{00000000-0005-0000-0000-00008C2E0000}"/>
    <cellStyle name="Обычный 3 7 2 10" xfId="20821" xr:uid="{00000000-0005-0000-0000-00008D2E0000}"/>
    <cellStyle name="Обычный 3 7 2 2" xfId="4151" xr:uid="{00000000-0005-0000-0000-00008E2E0000}"/>
    <cellStyle name="Обычный 3 7 2 2 2" xfId="4898" xr:uid="{00000000-0005-0000-0000-00008F2E0000}"/>
    <cellStyle name="Обычный 3 7 2 2 2 2" xfId="11603" xr:uid="{00000000-0005-0000-0000-0000902E0000}"/>
    <cellStyle name="Обычный 3 7 2 2 2 2 2" xfId="18921" xr:uid="{00000000-0005-0000-0000-0000912E0000}"/>
    <cellStyle name="Обычный 3 7 2 2 2 3" xfId="13807" xr:uid="{00000000-0005-0000-0000-0000922E0000}"/>
    <cellStyle name="Обычный 3 7 2 2 2 4" xfId="15652" xr:uid="{00000000-0005-0000-0000-0000932E0000}"/>
    <cellStyle name="Обычный 3 7 2 2 2 5" xfId="17279" xr:uid="{00000000-0005-0000-0000-0000942E0000}"/>
    <cellStyle name="Обычный 3 7 2 2 2 6" xfId="9401" xr:uid="{00000000-0005-0000-0000-0000952E0000}"/>
    <cellStyle name="Обычный 3 7 2 2 2 7" xfId="7671" xr:uid="{00000000-0005-0000-0000-0000962E0000}"/>
    <cellStyle name="Обычный 3 7 2 2 3" xfId="10861" xr:uid="{00000000-0005-0000-0000-0000972E0000}"/>
    <cellStyle name="Обычный 3 7 2 2 3 2" xfId="18179" xr:uid="{00000000-0005-0000-0000-0000982E0000}"/>
    <cellStyle name="Обычный 3 7 2 2 4" xfId="13065" xr:uid="{00000000-0005-0000-0000-0000992E0000}"/>
    <cellStyle name="Обычный 3 7 2 2 5" xfId="14910" xr:uid="{00000000-0005-0000-0000-00009A2E0000}"/>
    <cellStyle name="Обычный 3 7 2 2 6" xfId="16537" xr:uid="{00000000-0005-0000-0000-00009B2E0000}"/>
    <cellStyle name="Обычный 3 7 2 2 7" xfId="8659" xr:uid="{00000000-0005-0000-0000-00009C2E0000}"/>
    <cellStyle name="Обычный 3 7 2 2 8" xfId="6929" xr:uid="{00000000-0005-0000-0000-00009D2E0000}"/>
    <cellStyle name="Обычный 3 7 2 3" xfId="4503" xr:uid="{00000000-0005-0000-0000-00009E2E0000}"/>
    <cellStyle name="Обычный 3 7 2 3 2" xfId="11208" xr:uid="{00000000-0005-0000-0000-00009F2E0000}"/>
    <cellStyle name="Обычный 3 7 2 3 2 2" xfId="18526" xr:uid="{00000000-0005-0000-0000-0000A02E0000}"/>
    <cellStyle name="Обычный 3 7 2 3 3" xfId="13412" xr:uid="{00000000-0005-0000-0000-0000A12E0000}"/>
    <cellStyle name="Обычный 3 7 2 3 4" xfId="15257" xr:uid="{00000000-0005-0000-0000-0000A22E0000}"/>
    <cellStyle name="Обычный 3 7 2 3 5" xfId="16884" xr:uid="{00000000-0005-0000-0000-0000A32E0000}"/>
    <cellStyle name="Обычный 3 7 2 3 6" xfId="9006" xr:uid="{00000000-0005-0000-0000-0000A42E0000}"/>
    <cellStyle name="Обычный 3 7 2 3 7" xfId="7276" xr:uid="{00000000-0005-0000-0000-0000A52E0000}"/>
    <cellStyle name="Обычный 3 7 2 4" xfId="10430" xr:uid="{00000000-0005-0000-0000-0000A62E0000}"/>
    <cellStyle name="Обычный 3 7 2 4 2" xfId="17805" xr:uid="{00000000-0005-0000-0000-0000A72E0000}"/>
    <cellStyle name="Обычный 3 7 2 5" xfId="12680" xr:uid="{00000000-0005-0000-0000-0000A82E0000}"/>
    <cellStyle name="Обычный 3 7 2 6" xfId="14525" xr:uid="{00000000-0005-0000-0000-0000A92E0000}"/>
    <cellStyle name="Обычный 3 7 2 7" xfId="16140" xr:uid="{00000000-0005-0000-0000-0000AA2E0000}"/>
    <cellStyle name="Обычный 3 7 2 8" xfId="8264" xr:uid="{00000000-0005-0000-0000-0000AB2E0000}"/>
    <cellStyle name="Обычный 3 7 2 9" xfId="6509" xr:uid="{00000000-0005-0000-0000-0000AC2E0000}"/>
    <cellStyle name="Обычный 3 7 3" xfId="3838" xr:uid="{00000000-0005-0000-0000-0000AD2E0000}"/>
    <cellStyle name="Обычный 3 7 4" xfId="4024" xr:uid="{00000000-0005-0000-0000-0000AE2E0000}"/>
    <cellStyle name="Обычный 3 7 4 2" xfId="4771" xr:uid="{00000000-0005-0000-0000-0000AF2E0000}"/>
    <cellStyle name="Обычный 3 7 4 2 2" xfId="11476" xr:uid="{00000000-0005-0000-0000-0000B02E0000}"/>
    <cellStyle name="Обычный 3 7 4 2 2 2" xfId="18794" xr:uid="{00000000-0005-0000-0000-0000B12E0000}"/>
    <cellStyle name="Обычный 3 7 4 2 3" xfId="13680" xr:uid="{00000000-0005-0000-0000-0000B22E0000}"/>
    <cellStyle name="Обычный 3 7 4 2 4" xfId="15525" xr:uid="{00000000-0005-0000-0000-0000B32E0000}"/>
    <cellStyle name="Обычный 3 7 4 2 5" xfId="17152" xr:uid="{00000000-0005-0000-0000-0000B42E0000}"/>
    <cellStyle name="Обычный 3 7 4 2 6" xfId="9274" xr:uid="{00000000-0005-0000-0000-0000B52E0000}"/>
    <cellStyle name="Обычный 3 7 4 2 7" xfId="7544" xr:uid="{00000000-0005-0000-0000-0000B62E0000}"/>
    <cellStyle name="Обычный 3 7 4 3" xfId="10734" xr:uid="{00000000-0005-0000-0000-0000B72E0000}"/>
    <cellStyle name="Обычный 3 7 4 3 2" xfId="18052" xr:uid="{00000000-0005-0000-0000-0000B82E0000}"/>
    <cellStyle name="Обычный 3 7 4 4" xfId="12938" xr:uid="{00000000-0005-0000-0000-0000B92E0000}"/>
    <cellStyle name="Обычный 3 7 4 5" xfId="14783" xr:uid="{00000000-0005-0000-0000-0000BA2E0000}"/>
    <cellStyle name="Обычный 3 7 4 6" xfId="16410" xr:uid="{00000000-0005-0000-0000-0000BB2E0000}"/>
    <cellStyle name="Обычный 3 7 4 7" xfId="8532" xr:uid="{00000000-0005-0000-0000-0000BC2E0000}"/>
    <cellStyle name="Обычный 3 7 4 8" xfId="6802" xr:uid="{00000000-0005-0000-0000-0000BD2E0000}"/>
    <cellStyle name="Обычный 3 7 5" xfId="4376" xr:uid="{00000000-0005-0000-0000-0000BE2E0000}"/>
    <cellStyle name="Обычный 3 7 5 2" xfId="11081" xr:uid="{00000000-0005-0000-0000-0000BF2E0000}"/>
    <cellStyle name="Обычный 3 7 5 2 2" xfId="18399" xr:uid="{00000000-0005-0000-0000-0000C02E0000}"/>
    <cellStyle name="Обычный 3 7 5 3" xfId="13285" xr:uid="{00000000-0005-0000-0000-0000C12E0000}"/>
    <cellStyle name="Обычный 3 7 5 4" xfId="15130" xr:uid="{00000000-0005-0000-0000-0000C22E0000}"/>
    <cellStyle name="Обычный 3 7 5 5" xfId="16757" xr:uid="{00000000-0005-0000-0000-0000C32E0000}"/>
    <cellStyle name="Обычный 3 7 5 6" xfId="8879" xr:uid="{00000000-0005-0000-0000-0000C42E0000}"/>
    <cellStyle name="Обычный 3 7 5 7" xfId="7149" xr:uid="{00000000-0005-0000-0000-0000C52E0000}"/>
    <cellStyle name="Обычный 3 7 6" xfId="3187" xr:uid="{00000000-0005-0000-0000-0000C62E0000}"/>
    <cellStyle name="Обычный 3 7 6 2" xfId="17686" xr:uid="{00000000-0005-0000-0000-0000C72E0000}"/>
    <cellStyle name="Обычный 3 7 6 3" xfId="10221" xr:uid="{00000000-0005-0000-0000-0000C82E0000}"/>
    <cellStyle name="Обычный 3 7 7" xfId="2311" xr:uid="{00000000-0005-0000-0000-0000C92E0000}"/>
    <cellStyle name="Обычный 3 7 7 2" xfId="12561" xr:uid="{00000000-0005-0000-0000-0000CA2E0000}"/>
    <cellStyle name="Обычный 3 7 8" xfId="14406" xr:uid="{00000000-0005-0000-0000-0000CB2E0000}"/>
    <cellStyle name="Обычный 3 7 9" xfId="16013" xr:uid="{00000000-0005-0000-0000-0000CC2E0000}"/>
    <cellStyle name="Обычный 3 8" xfId="361" xr:uid="{00000000-0005-0000-0000-0000CD2E0000}"/>
    <cellStyle name="Обычный 3 8 10" xfId="6273" xr:uid="{00000000-0005-0000-0000-0000CE2E0000}"/>
    <cellStyle name="Обычный 3 8 11" xfId="20710" xr:uid="{00000000-0005-0000-0000-0000CF2E0000}"/>
    <cellStyle name="Обычный 3 8 2" xfId="3386" xr:uid="{00000000-0005-0000-0000-0000D02E0000}"/>
    <cellStyle name="Обычный 3 8 2 10" xfId="20808" xr:uid="{00000000-0005-0000-0000-0000D12E0000}"/>
    <cellStyle name="Обычный 3 8 2 2" xfId="4137" xr:uid="{00000000-0005-0000-0000-0000D22E0000}"/>
    <cellStyle name="Обычный 3 8 2 2 2" xfId="4884" xr:uid="{00000000-0005-0000-0000-0000D32E0000}"/>
    <cellStyle name="Обычный 3 8 2 2 2 2" xfId="11589" xr:uid="{00000000-0005-0000-0000-0000D42E0000}"/>
    <cellStyle name="Обычный 3 8 2 2 2 2 2" xfId="18907" xr:uid="{00000000-0005-0000-0000-0000D52E0000}"/>
    <cellStyle name="Обычный 3 8 2 2 2 3" xfId="13793" xr:uid="{00000000-0005-0000-0000-0000D62E0000}"/>
    <cellStyle name="Обычный 3 8 2 2 2 4" xfId="15638" xr:uid="{00000000-0005-0000-0000-0000D72E0000}"/>
    <cellStyle name="Обычный 3 8 2 2 2 5" xfId="17265" xr:uid="{00000000-0005-0000-0000-0000D82E0000}"/>
    <cellStyle name="Обычный 3 8 2 2 2 6" xfId="9387" xr:uid="{00000000-0005-0000-0000-0000D92E0000}"/>
    <cellStyle name="Обычный 3 8 2 2 2 7" xfId="7657" xr:uid="{00000000-0005-0000-0000-0000DA2E0000}"/>
    <cellStyle name="Обычный 3 8 2 2 3" xfId="10847" xr:uid="{00000000-0005-0000-0000-0000DB2E0000}"/>
    <cellStyle name="Обычный 3 8 2 2 3 2" xfId="18165" xr:uid="{00000000-0005-0000-0000-0000DC2E0000}"/>
    <cellStyle name="Обычный 3 8 2 2 4" xfId="13051" xr:uid="{00000000-0005-0000-0000-0000DD2E0000}"/>
    <cellStyle name="Обычный 3 8 2 2 5" xfId="14896" xr:uid="{00000000-0005-0000-0000-0000DE2E0000}"/>
    <cellStyle name="Обычный 3 8 2 2 6" xfId="16523" xr:uid="{00000000-0005-0000-0000-0000DF2E0000}"/>
    <cellStyle name="Обычный 3 8 2 2 7" xfId="8645" xr:uid="{00000000-0005-0000-0000-0000E02E0000}"/>
    <cellStyle name="Обычный 3 8 2 2 8" xfId="6915" xr:uid="{00000000-0005-0000-0000-0000E12E0000}"/>
    <cellStyle name="Обычный 3 8 2 3" xfId="4489" xr:uid="{00000000-0005-0000-0000-0000E22E0000}"/>
    <cellStyle name="Обычный 3 8 2 3 2" xfId="11194" xr:uid="{00000000-0005-0000-0000-0000E32E0000}"/>
    <cellStyle name="Обычный 3 8 2 3 2 2" xfId="18512" xr:uid="{00000000-0005-0000-0000-0000E42E0000}"/>
    <cellStyle name="Обычный 3 8 2 3 3" xfId="13398" xr:uid="{00000000-0005-0000-0000-0000E52E0000}"/>
    <cellStyle name="Обычный 3 8 2 3 4" xfId="15243" xr:uid="{00000000-0005-0000-0000-0000E62E0000}"/>
    <cellStyle name="Обычный 3 8 2 3 5" xfId="16870" xr:uid="{00000000-0005-0000-0000-0000E72E0000}"/>
    <cellStyle name="Обычный 3 8 2 3 6" xfId="8992" xr:uid="{00000000-0005-0000-0000-0000E82E0000}"/>
    <cellStyle name="Обычный 3 8 2 3 7" xfId="7262" xr:uid="{00000000-0005-0000-0000-0000E92E0000}"/>
    <cellStyle name="Обычный 3 8 2 4" xfId="10417" xr:uid="{00000000-0005-0000-0000-0000EA2E0000}"/>
    <cellStyle name="Обычный 3 8 2 4 2" xfId="17793" xr:uid="{00000000-0005-0000-0000-0000EB2E0000}"/>
    <cellStyle name="Обычный 3 8 2 5" xfId="12668" xr:uid="{00000000-0005-0000-0000-0000EC2E0000}"/>
    <cellStyle name="Обычный 3 8 2 6" xfId="14513" xr:uid="{00000000-0005-0000-0000-0000ED2E0000}"/>
    <cellStyle name="Обычный 3 8 2 7" xfId="16126" xr:uid="{00000000-0005-0000-0000-0000EE2E0000}"/>
    <cellStyle name="Обычный 3 8 2 8" xfId="8250" xr:uid="{00000000-0005-0000-0000-0000EF2E0000}"/>
    <cellStyle name="Обычный 3 8 2 9" xfId="6495" xr:uid="{00000000-0005-0000-0000-0000F02E0000}"/>
    <cellStyle name="Обычный 3 8 3" xfId="4037" xr:uid="{00000000-0005-0000-0000-0000F12E0000}"/>
    <cellStyle name="Обычный 3 8 3 2" xfId="4784" xr:uid="{00000000-0005-0000-0000-0000F22E0000}"/>
    <cellStyle name="Обычный 3 8 3 2 2" xfId="11489" xr:uid="{00000000-0005-0000-0000-0000F32E0000}"/>
    <cellStyle name="Обычный 3 8 3 2 2 2" xfId="18807" xr:uid="{00000000-0005-0000-0000-0000F42E0000}"/>
    <cellStyle name="Обычный 3 8 3 2 3" xfId="13693" xr:uid="{00000000-0005-0000-0000-0000F52E0000}"/>
    <cellStyle name="Обычный 3 8 3 2 4" xfId="15538" xr:uid="{00000000-0005-0000-0000-0000F62E0000}"/>
    <cellStyle name="Обычный 3 8 3 2 5" xfId="17165" xr:uid="{00000000-0005-0000-0000-0000F72E0000}"/>
    <cellStyle name="Обычный 3 8 3 2 6" xfId="9287" xr:uid="{00000000-0005-0000-0000-0000F82E0000}"/>
    <cellStyle name="Обычный 3 8 3 2 7" xfId="7557" xr:uid="{00000000-0005-0000-0000-0000F92E0000}"/>
    <cellStyle name="Обычный 3 8 3 3" xfId="10747" xr:uid="{00000000-0005-0000-0000-0000FA2E0000}"/>
    <cellStyle name="Обычный 3 8 3 3 2" xfId="18065" xr:uid="{00000000-0005-0000-0000-0000FB2E0000}"/>
    <cellStyle name="Обычный 3 8 3 4" xfId="12951" xr:uid="{00000000-0005-0000-0000-0000FC2E0000}"/>
    <cellStyle name="Обычный 3 8 3 5" xfId="14796" xr:uid="{00000000-0005-0000-0000-0000FD2E0000}"/>
    <cellStyle name="Обычный 3 8 3 6" xfId="16423" xr:uid="{00000000-0005-0000-0000-0000FE2E0000}"/>
    <cellStyle name="Обычный 3 8 3 7" xfId="8545" xr:uid="{00000000-0005-0000-0000-0000FF2E0000}"/>
    <cellStyle name="Обычный 3 8 3 8" xfId="6815" xr:uid="{00000000-0005-0000-0000-0000002F0000}"/>
    <cellStyle name="Обычный 3 8 4" xfId="4389" xr:uid="{00000000-0005-0000-0000-0000012F0000}"/>
    <cellStyle name="Обычный 3 8 4 2" xfId="11094" xr:uid="{00000000-0005-0000-0000-0000022F0000}"/>
    <cellStyle name="Обычный 3 8 4 2 2" xfId="18412" xr:uid="{00000000-0005-0000-0000-0000032F0000}"/>
    <cellStyle name="Обычный 3 8 4 3" xfId="13298" xr:uid="{00000000-0005-0000-0000-0000042F0000}"/>
    <cellStyle name="Обычный 3 8 4 4" xfId="15143" xr:uid="{00000000-0005-0000-0000-0000052F0000}"/>
    <cellStyle name="Обычный 3 8 4 5" xfId="16770" xr:uid="{00000000-0005-0000-0000-0000062F0000}"/>
    <cellStyle name="Обычный 3 8 4 6" xfId="8892" xr:uid="{00000000-0005-0000-0000-0000072F0000}"/>
    <cellStyle name="Обычный 3 8 4 7" xfId="7162" xr:uid="{00000000-0005-0000-0000-0000082F0000}"/>
    <cellStyle name="Обычный 3 8 5" xfId="3199" xr:uid="{00000000-0005-0000-0000-0000092F0000}"/>
    <cellStyle name="Обычный 3 8 5 2" xfId="17697" xr:uid="{00000000-0005-0000-0000-00000A2F0000}"/>
    <cellStyle name="Обычный 3 8 5 3" xfId="10232" xr:uid="{00000000-0005-0000-0000-00000B2F0000}"/>
    <cellStyle name="Обычный 3 8 6" xfId="12572" xr:uid="{00000000-0005-0000-0000-00000C2F0000}"/>
    <cellStyle name="Обычный 3 8 7" xfId="14417" xr:uid="{00000000-0005-0000-0000-00000D2F0000}"/>
    <cellStyle name="Обычный 3 8 8" xfId="16026" xr:uid="{00000000-0005-0000-0000-00000E2F0000}"/>
    <cellStyle name="Обычный 3 8 9" xfId="8150" xr:uid="{00000000-0005-0000-0000-00000F2F0000}"/>
    <cellStyle name="Обычный 3 9" xfId="370" xr:uid="{00000000-0005-0000-0000-0000102F0000}"/>
    <cellStyle name="Обычный 30" xfId="1949" xr:uid="{00000000-0005-0000-0000-0000112F0000}"/>
    <cellStyle name="Обычный 31" xfId="1950" xr:uid="{00000000-0005-0000-0000-0000122F0000}"/>
    <cellStyle name="Обычный 32" xfId="1951" xr:uid="{00000000-0005-0000-0000-0000132F0000}"/>
    <cellStyle name="Обычный 33" xfId="1952" xr:uid="{00000000-0005-0000-0000-0000142F0000}"/>
    <cellStyle name="Обычный 33 2" xfId="3920" xr:uid="{00000000-0005-0000-0000-0000152F0000}"/>
    <cellStyle name="Обычный 33 3" xfId="3072" xr:uid="{00000000-0005-0000-0000-0000162F0000}"/>
    <cellStyle name="Обычный 33 4" xfId="2646" xr:uid="{00000000-0005-0000-0000-0000172F0000}"/>
    <cellStyle name="Обычный 34" xfId="1953" xr:uid="{00000000-0005-0000-0000-0000182F0000}"/>
    <cellStyle name="Обычный 35" xfId="1954" xr:uid="{00000000-0005-0000-0000-0000192F0000}"/>
    <cellStyle name="Обычный 36" xfId="1955" xr:uid="{00000000-0005-0000-0000-00001A2F0000}"/>
    <cellStyle name="Обычный 37" xfId="1956" xr:uid="{00000000-0005-0000-0000-00001B2F0000}"/>
    <cellStyle name="Обычный 38" xfId="1957" xr:uid="{00000000-0005-0000-0000-00001C2F0000}"/>
    <cellStyle name="Обычный 39" xfId="1958" xr:uid="{00000000-0005-0000-0000-00001D2F0000}"/>
    <cellStyle name="Обычный 4" xfId="12" xr:uid="{00000000-0005-0000-0000-00001E2F0000}"/>
    <cellStyle name="Обычный 4 10" xfId="3009" xr:uid="{00000000-0005-0000-0000-00001F2F0000}"/>
    <cellStyle name="Обычный 4 11" xfId="2268" xr:uid="{00000000-0005-0000-0000-0000202F0000}"/>
    <cellStyle name="Обычный 4 2" xfId="174" xr:uid="{00000000-0005-0000-0000-0000212F0000}"/>
    <cellStyle name="Обычный 4 2 2" xfId="253" xr:uid="{00000000-0005-0000-0000-0000222F0000}"/>
    <cellStyle name="Обычный 4 2 2 2" xfId="3174" xr:uid="{00000000-0005-0000-0000-0000232F0000}"/>
    <cellStyle name="Обычный 4 2 2 3" xfId="3910" xr:uid="{00000000-0005-0000-0000-0000242F0000}"/>
    <cellStyle name="Обычный 4 2 2 4" xfId="3074" xr:uid="{00000000-0005-0000-0000-0000252F0000}"/>
    <cellStyle name="Обычный 4 2 2 5" xfId="2633" xr:uid="{00000000-0005-0000-0000-0000262F0000}"/>
    <cellStyle name="Обычный 4 3" xfId="303" xr:uid="{00000000-0005-0000-0000-0000272F0000}"/>
    <cellStyle name="Обычный 4 3 2" xfId="3795" xr:uid="{00000000-0005-0000-0000-0000282F0000}"/>
    <cellStyle name="Обычный 4 3 2 2" xfId="20959" xr:uid="{00000000-0005-0000-0000-0000292F0000}"/>
    <cellStyle name="Обычный 4 4" xfId="239" xr:uid="{00000000-0005-0000-0000-00002A2F0000}"/>
    <cellStyle name="Обычный 4 5" xfId="338" xr:uid="{00000000-0005-0000-0000-00002B2F0000}"/>
    <cellStyle name="Обычный 4 5 10" xfId="6257" xr:uid="{00000000-0005-0000-0000-00002C2F0000}"/>
    <cellStyle name="Обычный 4 5 11" xfId="20698" xr:uid="{00000000-0005-0000-0000-00002D2F0000}"/>
    <cellStyle name="Обычный 4 5 2" xfId="3400" xr:uid="{00000000-0005-0000-0000-00002E2F0000}"/>
    <cellStyle name="Обычный 4 5 2 10" xfId="20819" xr:uid="{00000000-0005-0000-0000-00002F2F0000}"/>
    <cellStyle name="Обычный 4 5 2 2" xfId="4149" xr:uid="{00000000-0005-0000-0000-0000302F0000}"/>
    <cellStyle name="Обычный 4 5 2 2 2" xfId="4896" xr:uid="{00000000-0005-0000-0000-0000312F0000}"/>
    <cellStyle name="Обычный 4 5 2 2 2 2" xfId="11601" xr:uid="{00000000-0005-0000-0000-0000322F0000}"/>
    <cellStyle name="Обычный 4 5 2 2 2 2 2" xfId="18919" xr:uid="{00000000-0005-0000-0000-0000332F0000}"/>
    <cellStyle name="Обычный 4 5 2 2 2 3" xfId="13805" xr:uid="{00000000-0005-0000-0000-0000342F0000}"/>
    <cellStyle name="Обычный 4 5 2 2 2 4" xfId="15650" xr:uid="{00000000-0005-0000-0000-0000352F0000}"/>
    <cellStyle name="Обычный 4 5 2 2 2 5" xfId="17277" xr:uid="{00000000-0005-0000-0000-0000362F0000}"/>
    <cellStyle name="Обычный 4 5 2 2 2 6" xfId="9399" xr:uid="{00000000-0005-0000-0000-0000372F0000}"/>
    <cellStyle name="Обычный 4 5 2 2 2 7" xfId="7669" xr:uid="{00000000-0005-0000-0000-0000382F0000}"/>
    <cellStyle name="Обычный 4 5 2 2 3" xfId="10859" xr:uid="{00000000-0005-0000-0000-0000392F0000}"/>
    <cellStyle name="Обычный 4 5 2 2 3 2" xfId="18177" xr:uid="{00000000-0005-0000-0000-00003A2F0000}"/>
    <cellStyle name="Обычный 4 5 2 2 4" xfId="13063" xr:uid="{00000000-0005-0000-0000-00003B2F0000}"/>
    <cellStyle name="Обычный 4 5 2 2 5" xfId="14908" xr:uid="{00000000-0005-0000-0000-00003C2F0000}"/>
    <cellStyle name="Обычный 4 5 2 2 6" xfId="16535" xr:uid="{00000000-0005-0000-0000-00003D2F0000}"/>
    <cellStyle name="Обычный 4 5 2 2 7" xfId="8657" xr:uid="{00000000-0005-0000-0000-00003E2F0000}"/>
    <cellStyle name="Обычный 4 5 2 2 8" xfId="6927" xr:uid="{00000000-0005-0000-0000-00003F2F0000}"/>
    <cellStyle name="Обычный 4 5 2 3" xfId="4501" xr:uid="{00000000-0005-0000-0000-0000402F0000}"/>
    <cellStyle name="Обычный 4 5 2 3 2" xfId="11206" xr:uid="{00000000-0005-0000-0000-0000412F0000}"/>
    <cellStyle name="Обычный 4 5 2 3 2 2" xfId="18524" xr:uid="{00000000-0005-0000-0000-0000422F0000}"/>
    <cellStyle name="Обычный 4 5 2 3 3" xfId="13410" xr:uid="{00000000-0005-0000-0000-0000432F0000}"/>
    <cellStyle name="Обычный 4 5 2 3 4" xfId="15255" xr:uid="{00000000-0005-0000-0000-0000442F0000}"/>
    <cellStyle name="Обычный 4 5 2 3 5" xfId="16882" xr:uid="{00000000-0005-0000-0000-0000452F0000}"/>
    <cellStyle name="Обычный 4 5 2 3 6" xfId="9004" xr:uid="{00000000-0005-0000-0000-0000462F0000}"/>
    <cellStyle name="Обычный 4 5 2 3 7" xfId="7274" xr:uid="{00000000-0005-0000-0000-0000472F0000}"/>
    <cellStyle name="Обычный 4 5 2 4" xfId="10428" xr:uid="{00000000-0005-0000-0000-0000482F0000}"/>
    <cellStyle name="Обычный 4 5 2 4 2" xfId="17803" xr:uid="{00000000-0005-0000-0000-0000492F0000}"/>
    <cellStyle name="Обычный 4 5 2 5" xfId="12678" xr:uid="{00000000-0005-0000-0000-00004A2F0000}"/>
    <cellStyle name="Обычный 4 5 2 6" xfId="14523" xr:uid="{00000000-0005-0000-0000-00004B2F0000}"/>
    <cellStyle name="Обычный 4 5 2 7" xfId="16138" xr:uid="{00000000-0005-0000-0000-00004C2F0000}"/>
    <cellStyle name="Обычный 4 5 2 8" xfId="8262" xr:uid="{00000000-0005-0000-0000-00004D2F0000}"/>
    <cellStyle name="Обычный 4 5 2 9" xfId="6507" xr:uid="{00000000-0005-0000-0000-00004E2F0000}"/>
    <cellStyle name="Обычный 4 5 3" xfId="4025" xr:uid="{00000000-0005-0000-0000-00004F2F0000}"/>
    <cellStyle name="Обычный 4 5 3 2" xfId="4772" xr:uid="{00000000-0005-0000-0000-0000502F0000}"/>
    <cellStyle name="Обычный 4 5 3 2 2" xfId="11477" xr:uid="{00000000-0005-0000-0000-0000512F0000}"/>
    <cellStyle name="Обычный 4 5 3 2 2 2" xfId="18795" xr:uid="{00000000-0005-0000-0000-0000522F0000}"/>
    <cellStyle name="Обычный 4 5 3 2 3" xfId="13681" xr:uid="{00000000-0005-0000-0000-0000532F0000}"/>
    <cellStyle name="Обычный 4 5 3 2 4" xfId="15526" xr:uid="{00000000-0005-0000-0000-0000542F0000}"/>
    <cellStyle name="Обычный 4 5 3 2 5" xfId="17153" xr:uid="{00000000-0005-0000-0000-0000552F0000}"/>
    <cellStyle name="Обычный 4 5 3 2 6" xfId="9275" xr:uid="{00000000-0005-0000-0000-0000562F0000}"/>
    <cellStyle name="Обычный 4 5 3 2 7" xfId="7545" xr:uid="{00000000-0005-0000-0000-0000572F0000}"/>
    <cellStyle name="Обычный 4 5 3 3" xfId="10735" xr:uid="{00000000-0005-0000-0000-0000582F0000}"/>
    <cellStyle name="Обычный 4 5 3 3 2" xfId="18053" xr:uid="{00000000-0005-0000-0000-0000592F0000}"/>
    <cellStyle name="Обычный 4 5 3 4" xfId="12939" xr:uid="{00000000-0005-0000-0000-00005A2F0000}"/>
    <cellStyle name="Обычный 4 5 3 5" xfId="14784" xr:uid="{00000000-0005-0000-0000-00005B2F0000}"/>
    <cellStyle name="Обычный 4 5 3 6" xfId="16411" xr:uid="{00000000-0005-0000-0000-00005C2F0000}"/>
    <cellStyle name="Обычный 4 5 3 7" xfId="8533" xr:uid="{00000000-0005-0000-0000-00005D2F0000}"/>
    <cellStyle name="Обычный 4 5 3 8" xfId="6803" xr:uid="{00000000-0005-0000-0000-00005E2F0000}"/>
    <cellStyle name="Обычный 4 5 4" xfId="4377" xr:uid="{00000000-0005-0000-0000-00005F2F0000}"/>
    <cellStyle name="Обычный 4 5 4 2" xfId="11082" xr:uid="{00000000-0005-0000-0000-0000602F0000}"/>
    <cellStyle name="Обычный 4 5 4 2 2" xfId="18400" xr:uid="{00000000-0005-0000-0000-0000612F0000}"/>
    <cellStyle name="Обычный 4 5 4 3" xfId="13286" xr:uid="{00000000-0005-0000-0000-0000622F0000}"/>
    <cellStyle name="Обычный 4 5 4 4" xfId="15131" xr:uid="{00000000-0005-0000-0000-0000632F0000}"/>
    <cellStyle name="Обычный 4 5 4 5" xfId="16758" xr:uid="{00000000-0005-0000-0000-0000642F0000}"/>
    <cellStyle name="Обычный 4 5 4 6" xfId="8880" xr:uid="{00000000-0005-0000-0000-0000652F0000}"/>
    <cellStyle name="Обычный 4 5 4 7" xfId="7150" xr:uid="{00000000-0005-0000-0000-0000662F0000}"/>
    <cellStyle name="Обычный 4 5 5" xfId="3188" xr:uid="{00000000-0005-0000-0000-0000672F0000}"/>
    <cellStyle name="Обычный 4 5 5 2" xfId="17687" xr:uid="{00000000-0005-0000-0000-0000682F0000}"/>
    <cellStyle name="Обычный 4 5 5 3" xfId="10222" xr:uid="{00000000-0005-0000-0000-0000692F0000}"/>
    <cellStyle name="Обычный 4 5 6" xfId="12562" xr:uid="{00000000-0005-0000-0000-00006A2F0000}"/>
    <cellStyle name="Обычный 4 5 7" xfId="14407" xr:uid="{00000000-0005-0000-0000-00006B2F0000}"/>
    <cellStyle name="Обычный 4 5 8" xfId="16014" xr:uid="{00000000-0005-0000-0000-00006C2F0000}"/>
    <cellStyle name="Обычный 4 5 9" xfId="8138" xr:uid="{00000000-0005-0000-0000-00006D2F0000}"/>
    <cellStyle name="Обычный 4 6" xfId="3506" xr:uid="{00000000-0005-0000-0000-00006E2F0000}"/>
    <cellStyle name="Обычный 4 6 10" xfId="20862" xr:uid="{00000000-0005-0000-0000-00006F2F0000}"/>
    <cellStyle name="Обычный 4 6 2" xfId="4192" xr:uid="{00000000-0005-0000-0000-0000702F0000}"/>
    <cellStyle name="Обычный 4 6 2 2" xfId="4939" xr:uid="{00000000-0005-0000-0000-0000712F0000}"/>
    <cellStyle name="Обычный 4 6 2 2 2" xfId="11644" xr:uid="{00000000-0005-0000-0000-0000722F0000}"/>
    <cellStyle name="Обычный 4 6 2 2 2 2" xfId="18962" xr:uid="{00000000-0005-0000-0000-0000732F0000}"/>
    <cellStyle name="Обычный 4 6 2 2 3" xfId="13848" xr:uid="{00000000-0005-0000-0000-0000742F0000}"/>
    <cellStyle name="Обычный 4 6 2 2 4" xfId="15693" xr:uid="{00000000-0005-0000-0000-0000752F0000}"/>
    <cellStyle name="Обычный 4 6 2 2 5" xfId="17320" xr:uid="{00000000-0005-0000-0000-0000762F0000}"/>
    <cellStyle name="Обычный 4 6 2 2 6" xfId="9442" xr:uid="{00000000-0005-0000-0000-0000772F0000}"/>
    <cellStyle name="Обычный 4 6 2 2 7" xfId="7712" xr:uid="{00000000-0005-0000-0000-0000782F0000}"/>
    <cellStyle name="Обычный 4 6 2 3" xfId="10902" xr:uid="{00000000-0005-0000-0000-0000792F0000}"/>
    <cellStyle name="Обычный 4 6 2 3 2" xfId="18220" xr:uid="{00000000-0005-0000-0000-00007A2F0000}"/>
    <cellStyle name="Обычный 4 6 2 4" xfId="13106" xr:uid="{00000000-0005-0000-0000-00007B2F0000}"/>
    <cellStyle name="Обычный 4 6 2 5" xfId="14951" xr:uid="{00000000-0005-0000-0000-00007C2F0000}"/>
    <cellStyle name="Обычный 4 6 2 6" xfId="16578" xr:uid="{00000000-0005-0000-0000-00007D2F0000}"/>
    <cellStyle name="Обычный 4 6 2 7" xfId="8700" xr:uid="{00000000-0005-0000-0000-00007E2F0000}"/>
    <cellStyle name="Обычный 4 6 2 8" xfId="6970" xr:uid="{00000000-0005-0000-0000-00007F2F0000}"/>
    <cellStyle name="Обычный 4 6 3" xfId="4544" xr:uid="{00000000-0005-0000-0000-0000802F0000}"/>
    <cellStyle name="Обычный 4 6 3 2" xfId="11249" xr:uid="{00000000-0005-0000-0000-0000812F0000}"/>
    <cellStyle name="Обычный 4 6 3 2 2" xfId="18567" xr:uid="{00000000-0005-0000-0000-0000822F0000}"/>
    <cellStyle name="Обычный 4 6 3 3" xfId="13453" xr:uid="{00000000-0005-0000-0000-0000832F0000}"/>
    <cellStyle name="Обычный 4 6 3 4" xfId="15298" xr:uid="{00000000-0005-0000-0000-0000842F0000}"/>
    <cellStyle name="Обычный 4 6 3 5" xfId="16925" xr:uid="{00000000-0005-0000-0000-0000852F0000}"/>
    <cellStyle name="Обычный 4 6 3 6" xfId="9047" xr:uid="{00000000-0005-0000-0000-0000862F0000}"/>
    <cellStyle name="Обычный 4 6 3 7" xfId="7317" xr:uid="{00000000-0005-0000-0000-0000872F0000}"/>
    <cellStyle name="Обычный 4 6 4" xfId="10478" xr:uid="{00000000-0005-0000-0000-0000882F0000}"/>
    <cellStyle name="Обычный 4 6 4 2" xfId="17845" xr:uid="{00000000-0005-0000-0000-0000892F0000}"/>
    <cellStyle name="Обычный 4 6 5" xfId="12720" xr:uid="{00000000-0005-0000-0000-00008A2F0000}"/>
    <cellStyle name="Обычный 4 6 6" xfId="14565" xr:uid="{00000000-0005-0000-0000-00008B2F0000}"/>
    <cellStyle name="Обычный 4 6 7" xfId="16181" xr:uid="{00000000-0005-0000-0000-00008C2F0000}"/>
    <cellStyle name="Обычный 4 6 8" xfId="8305" xr:uid="{00000000-0005-0000-0000-00008D2F0000}"/>
    <cellStyle name="Обычный 4 6 9" xfId="6551" xr:uid="{00000000-0005-0000-0000-00008E2F0000}"/>
    <cellStyle name="Обычный 4 7" xfId="3134" xr:uid="{00000000-0005-0000-0000-00008F2F0000}"/>
    <cellStyle name="Обычный 4 7 10" xfId="20682" xr:uid="{00000000-0005-0000-0000-0000902F0000}"/>
    <cellStyle name="Обычный 4 7 2" xfId="4004" xr:uid="{00000000-0005-0000-0000-0000912F0000}"/>
    <cellStyle name="Обычный 4 7 2 2" xfId="4751" xr:uid="{00000000-0005-0000-0000-0000922F0000}"/>
    <cellStyle name="Обычный 4 7 2 2 2" xfId="11456" xr:uid="{00000000-0005-0000-0000-0000932F0000}"/>
    <cellStyle name="Обычный 4 7 2 2 2 2" xfId="18774" xr:uid="{00000000-0005-0000-0000-0000942F0000}"/>
    <cellStyle name="Обычный 4 7 2 2 3" xfId="13660" xr:uid="{00000000-0005-0000-0000-0000952F0000}"/>
    <cellStyle name="Обычный 4 7 2 2 4" xfId="15505" xr:uid="{00000000-0005-0000-0000-0000962F0000}"/>
    <cellStyle name="Обычный 4 7 2 2 5" xfId="17132" xr:uid="{00000000-0005-0000-0000-0000972F0000}"/>
    <cellStyle name="Обычный 4 7 2 2 6" xfId="9254" xr:uid="{00000000-0005-0000-0000-0000982F0000}"/>
    <cellStyle name="Обычный 4 7 2 2 7" xfId="7524" xr:uid="{00000000-0005-0000-0000-0000992F0000}"/>
    <cellStyle name="Обычный 4 7 2 3" xfId="10714" xr:uid="{00000000-0005-0000-0000-00009A2F0000}"/>
    <cellStyle name="Обычный 4 7 2 3 2" xfId="18032" xr:uid="{00000000-0005-0000-0000-00009B2F0000}"/>
    <cellStyle name="Обычный 4 7 2 4" xfId="12918" xr:uid="{00000000-0005-0000-0000-00009C2F0000}"/>
    <cellStyle name="Обычный 4 7 2 5" xfId="14763" xr:uid="{00000000-0005-0000-0000-00009D2F0000}"/>
    <cellStyle name="Обычный 4 7 2 6" xfId="16390" xr:uid="{00000000-0005-0000-0000-00009E2F0000}"/>
    <cellStyle name="Обычный 4 7 2 7" xfId="8512" xr:uid="{00000000-0005-0000-0000-00009F2F0000}"/>
    <cellStyle name="Обычный 4 7 2 8" xfId="6782" xr:uid="{00000000-0005-0000-0000-0000A02F0000}"/>
    <cellStyle name="Обычный 4 7 3" xfId="4356" xr:uid="{00000000-0005-0000-0000-0000A12F0000}"/>
    <cellStyle name="Обычный 4 7 3 2" xfId="11061" xr:uid="{00000000-0005-0000-0000-0000A22F0000}"/>
    <cellStyle name="Обычный 4 7 3 2 2" xfId="18379" xr:uid="{00000000-0005-0000-0000-0000A32F0000}"/>
    <cellStyle name="Обычный 4 7 3 3" xfId="13265" xr:uid="{00000000-0005-0000-0000-0000A42F0000}"/>
    <cellStyle name="Обычный 4 7 3 4" xfId="15110" xr:uid="{00000000-0005-0000-0000-0000A52F0000}"/>
    <cellStyle name="Обычный 4 7 3 5" xfId="16737" xr:uid="{00000000-0005-0000-0000-0000A62F0000}"/>
    <cellStyle name="Обычный 4 7 3 6" xfId="8859" xr:uid="{00000000-0005-0000-0000-0000A72F0000}"/>
    <cellStyle name="Обычный 4 7 3 7" xfId="7129" xr:uid="{00000000-0005-0000-0000-0000A82F0000}"/>
    <cellStyle name="Обычный 4 7 4" xfId="10188" xr:uid="{00000000-0005-0000-0000-0000A92F0000}"/>
    <cellStyle name="Обычный 4 7 4 2" xfId="17666" xr:uid="{00000000-0005-0000-0000-0000AA2F0000}"/>
    <cellStyle name="Обычный 4 7 5" xfId="12541" xr:uid="{00000000-0005-0000-0000-0000AB2F0000}"/>
    <cellStyle name="Обычный 4 7 6" xfId="14386" xr:uid="{00000000-0005-0000-0000-0000AC2F0000}"/>
    <cellStyle name="Обычный 4 7 7" xfId="15992" xr:uid="{00000000-0005-0000-0000-0000AD2F0000}"/>
    <cellStyle name="Обычный 4 7 8" xfId="8117" xr:uid="{00000000-0005-0000-0000-0000AE2F0000}"/>
    <cellStyle name="Обычный 4 7 9" xfId="6236" xr:uid="{00000000-0005-0000-0000-0000AF2F0000}"/>
    <cellStyle name="Обычный 4 8" xfId="3073" xr:uid="{00000000-0005-0000-0000-0000B02F0000}"/>
    <cellStyle name="Обычный 4 9" xfId="3123" xr:uid="{00000000-0005-0000-0000-0000B12F0000}"/>
    <cellStyle name="Обычный 40" xfId="1959" xr:uid="{00000000-0005-0000-0000-0000B22F0000}"/>
    <cellStyle name="Обычный 41" xfId="1960" xr:uid="{00000000-0005-0000-0000-0000B32F0000}"/>
    <cellStyle name="Обычный 42" xfId="1961" xr:uid="{00000000-0005-0000-0000-0000B42F0000}"/>
    <cellStyle name="Обычный 43" xfId="1962" xr:uid="{00000000-0005-0000-0000-0000B52F0000}"/>
    <cellStyle name="Обычный 44" xfId="1963" xr:uid="{00000000-0005-0000-0000-0000B62F0000}"/>
    <cellStyle name="Обычный 45" xfId="1964" xr:uid="{00000000-0005-0000-0000-0000B72F0000}"/>
    <cellStyle name="Обычный 46" xfId="1965" xr:uid="{00000000-0005-0000-0000-0000B82F0000}"/>
    <cellStyle name="Обычный 47" xfId="1966" xr:uid="{00000000-0005-0000-0000-0000B92F0000}"/>
    <cellStyle name="Обычный 48" xfId="372" xr:uid="{00000000-0005-0000-0000-0000BA2F0000}"/>
    <cellStyle name="Обычный 48 2" xfId="3120" xr:uid="{00000000-0005-0000-0000-0000BB2F0000}"/>
    <cellStyle name="Обычный 49" xfId="1967" xr:uid="{00000000-0005-0000-0000-0000BC2F0000}"/>
    <cellStyle name="Обычный 49 2" xfId="3834" xr:uid="{00000000-0005-0000-0000-0000BD2F0000}"/>
    <cellStyle name="Обычный 49 3" xfId="3793" xr:uid="{00000000-0005-0000-0000-0000BE2F0000}"/>
    <cellStyle name="Обычный 49 3 2" xfId="4267" xr:uid="{00000000-0005-0000-0000-0000BF2F0000}"/>
    <cellStyle name="Обычный 49 3 2 2" xfId="5014" xr:uid="{00000000-0005-0000-0000-0000C02F0000}"/>
    <cellStyle name="Обычный 49 3 2 2 2" xfId="11719" xr:uid="{00000000-0005-0000-0000-0000C12F0000}"/>
    <cellStyle name="Обычный 49 3 2 2 2 2" xfId="19037" xr:uid="{00000000-0005-0000-0000-0000C22F0000}"/>
    <cellStyle name="Обычный 49 3 2 2 3" xfId="13923" xr:uid="{00000000-0005-0000-0000-0000C32F0000}"/>
    <cellStyle name="Обычный 49 3 2 2 4" xfId="15768" xr:uid="{00000000-0005-0000-0000-0000C42F0000}"/>
    <cellStyle name="Обычный 49 3 2 2 5" xfId="17395" xr:uid="{00000000-0005-0000-0000-0000C52F0000}"/>
    <cellStyle name="Обычный 49 3 2 2 6" xfId="9517" xr:uid="{00000000-0005-0000-0000-0000C62F0000}"/>
    <cellStyle name="Обычный 49 3 2 2 7" xfId="7787" xr:uid="{00000000-0005-0000-0000-0000C72F0000}"/>
    <cellStyle name="Обычный 49 3 2 3" xfId="10977" xr:uid="{00000000-0005-0000-0000-0000C82F0000}"/>
    <cellStyle name="Обычный 49 3 2 3 2" xfId="18295" xr:uid="{00000000-0005-0000-0000-0000C92F0000}"/>
    <cellStyle name="Обычный 49 3 2 4" xfId="13181" xr:uid="{00000000-0005-0000-0000-0000CA2F0000}"/>
    <cellStyle name="Обычный 49 3 2 5" xfId="15026" xr:uid="{00000000-0005-0000-0000-0000CB2F0000}"/>
    <cellStyle name="Обычный 49 3 2 6" xfId="16653" xr:uid="{00000000-0005-0000-0000-0000CC2F0000}"/>
    <cellStyle name="Обычный 49 3 2 7" xfId="8775" xr:uid="{00000000-0005-0000-0000-0000CD2F0000}"/>
    <cellStyle name="Обычный 49 3 2 8" xfId="7045" xr:uid="{00000000-0005-0000-0000-0000CE2F0000}"/>
    <cellStyle name="Обычный 49 3 3" xfId="4619" xr:uid="{00000000-0005-0000-0000-0000CF2F0000}"/>
    <cellStyle name="Обычный 49 3 3 2" xfId="11324" xr:uid="{00000000-0005-0000-0000-0000D02F0000}"/>
    <cellStyle name="Обычный 49 3 3 2 2" xfId="18642" xr:uid="{00000000-0005-0000-0000-0000D12F0000}"/>
    <cellStyle name="Обычный 49 3 3 3" xfId="13528" xr:uid="{00000000-0005-0000-0000-0000D22F0000}"/>
    <cellStyle name="Обычный 49 3 3 4" xfId="15373" xr:uid="{00000000-0005-0000-0000-0000D32F0000}"/>
    <cellStyle name="Обычный 49 3 3 5" xfId="17000" xr:uid="{00000000-0005-0000-0000-0000D42F0000}"/>
    <cellStyle name="Обычный 49 3 3 6" xfId="9122" xr:uid="{00000000-0005-0000-0000-0000D52F0000}"/>
    <cellStyle name="Обычный 49 3 3 7" xfId="7392" xr:uid="{00000000-0005-0000-0000-0000D62F0000}"/>
    <cellStyle name="Обычный 49 3 4" xfId="10580" xr:uid="{00000000-0005-0000-0000-0000D72F0000}"/>
    <cellStyle name="Обычный 49 3 4 2" xfId="17919" xr:uid="{00000000-0005-0000-0000-0000D82F0000}"/>
    <cellStyle name="Обычный 49 3 5" xfId="12794" xr:uid="{00000000-0005-0000-0000-0000D92F0000}"/>
    <cellStyle name="Обычный 49 3 6" xfId="14639" xr:uid="{00000000-0005-0000-0000-0000DA2F0000}"/>
    <cellStyle name="Обычный 49 3 7" xfId="16256" xr:uid="{00000000-0005-0000-0000-0000DB2F0000}"/>
    <cellStyle name="Обычный 49 3 8" xfId="8380" xr:uid="{00000000-0005-0000-0000-0000DC2F0000}"/>
    <cellStyle name="Обычный 49 3 9" xfId="6630" xr:uid="{00000000-0005-0000-0000-0000DD2F0000}"/>
    <cellStyle name="Обычный 5" xfId="175" xr:uid="{00000000-0005-0000-0000-0000DE2F0000}"/>
    <cellStyle name="Обычный 5 10" xfId="8026" xr:uid="{00000000-0005-0000-0000-0000DF2F0000}"/>
    <cellStyle name="Обычный 5 11" xfId="5859" xr:uid="{00000000-0005-0000-0000-0000E02F0000}"/>
    <cellStyle name="Обычный 5 2" xfId="307" xr:uid="{00000000-0005-0000-0000-0000E12F0000}"/>
    <cellStyle name="Обычный 5 2 10" xfId="14079" xr:uid="{00000000-0005-0000-0000-0000E22F0000}"/>
    <cellStyle name="Обычный 5 2 11" xfId="15932" xr:uid="{00000000-0005-0000-0000-0000E32F0000}"/>
    <cellStyle name="Обычный 5 2 12" xfId="8064" xr:uid="{00000000-0005-0000-0000-0000E42F0000}"/>
    <cellStyle name="Обычный 5 2 13" xfId="6134" xr:uid="{00000000-0005-0000-0000-0000E52F0000}"/>
    <cellStyle name="Обычный 5 2 14" xfId="20594" xr:uid="{00000000-0005-0000-0000-0000E62F0000}"/>
    <cellStyle name="Обычный 5 2 2" xfId="339" xr:uid="{00000000-0005-0000-0000-0000E72F0000}"/>
    <cellStyle name="Обычный 5 2 2 10" xfId="8065" xr:uid="{00000000-0005-0000-0000-0000E82F0000}"/>
    <cellStyle name="Обычный 5 2 2 11" xfId="6135" xr:uid="{00000000-0005-0000-0000-0000E92F0000}"/>
    <cellStyle name="Обычный 5 2 2 12" xfId="20595" xr:uid="{00000000-0005-0000-0000-0000EA2F0000}"/>
    <cellStyle name="Обычный 5 2 2 2" xfId="2595" xr:uid="{00000000-0005-0000-0000-0000EB2F0000}"/>
    <cellStyle name="Обычный 5 2 2 2 10" xfId="6506" xr:uid="{00000000-0005-0000-0000-0000EC2F0000}"/>
    <cellStyle name="Обычный 5 2 2 2 11" xfId="20818" xr:uid="{00000000-0005-0000-0000-0000ED2F0000}"/>
    <cellStyle name="Обычный 5 2 2 2 2" xfId="2737" xr:uid="{00000000-0005-0000-0000-0000EE2F0000}"/>
    <cellStyle name="Обычный 5 2 2 2 2 2" xfId="4895" xr:uid="{00000000-0005-0000-0000-0000EF2F0000}"/>
    <cellStyle name="Обычный 5 2 2 2 2 2 2" xfId="11600" xr:uid="{00000000-0005-0000-0000-0000F02F0000}"/>
    <cellStyle name="Обычный 5 2 2 2 2 2 2 2" xfId="18918" xr:uid="{00000000-0005-0000-0000-0000F12F0000}"/>
    <cellStyle name="Обычный 5 2 2 2 2 2 3" xfId="13804" xr:uid="{00000000-0005-0000-0000-0000F22F0000}"/>
    <cellStyle name="Обычный 5 2 2 2 2 2 4" xfId="15649" xr:uid="{00000000-0005-0000-0000-0000F32F0000}"/>
    <cellStyle name="Обычный 5 2 2 2 2 2 5" xfId="17276" xr:uid="{00000000-0005-0000-0000-0000F42F0000}"/>
    <cellStyle name="Обычный 5 2 2 2 2 2 6" xfId="9398" xr:uid="{00000000-0005-0000-0000-0000F52F0000}"/>
    <cellStyle name="Обычный 5 2 2 2 2 2 7" xfId="7668" xr:uid="{00000000-0005-0000-0000-0000F62F0000}"/>
    <cellStyle name="Обычный 5 2 2 2 2 3" xfId="4148" xr:uid="{00000000-0005-0000-0000-0000F72F0000}"/>
    <cellStyle name="Обычный 5 2 2 2 2 3 2" xfId="18176" xr:uid="{00000000-0005-0000-0000-0000F82F0000}"/>
    <cellStyle name="Обычный 5 2 2 2 2 3 3" xfId="10858" xr:uid="{00000000-0005-0000-0000-0000F92F0000}"/>
    <cellStyle name="Обычный 5 2 2 2 2 4" xfId="13062" xr:uid="{00000000-0005-0000-0000-0000FA2F0000}"/>
    <cellStyle name="Обычный 5 2 2 2 2 5" xfId="14907" xr:uid="{00000000-0005-0000-0000-0000FB2F0000}"/>
    <cellStyle name="Обычный 5 2 2 2 2 6" xfId="16534" xr:uid="{00000000-0005-0000-0000-0000FC2F0000}"/>
    <cellStyle name="Обычный 5 2 2 2 2 7" xfId="8656" xr:uid="{00000000-0005-0000-0000-0000FD2F0000}"/>
    <cellStyle name="Обычный 5 2 2 2 2 8" xfId="6926" xr:uid="{00000000-0005-0000-0000-0000FE2F0000}"/>
    <cellStyle name="Обычный 5 2 2 2 3" xfId="4500" xr:uid="{00000000-0005-0000-0000-0000FF2F0000}"/>
    <cellStyle name="Обычный 5 2 2 2 3 2" xfId="11205" xr:uid="{00000000-0005-0000-0000-000000300000}"/>
    <cellStyle name="Обычный 5 2 2 2 3 2 2" xfId="18523" xr:uid="{00000000-0005-0000-0000-000001300000}"/>
    <cellStyle name="Обычный 5 2 2 2 3 3" xfId="13409" xr:uid="{00000000-0005-0000-0000-000002300000}"/>
    <cellStyle name="Обычный 5 2 2 2 3 4" xfId="15254" xr:uid="{00000000-0005-0000-0000-000003300000}"/>
    <cellStyle name="Обычный 5 2 2 2 3 5" xfId="16881" xr:uid="{00000000-0005-0000-0000-000004300000}"/>
    <cellStyle name="Обычный 5 2 2 2 3 6" xfId="9003" xr:uid="{00000000-0005-0000-0000-000005300000}"/>
    <cellStyle name="Обычный 5 2 2 2 3 7" xfId="7273" xr:uid="{00000000-0005-0000-0000-000006300000}"/>
    <cellStyle name="Обычный 5 2 2 2 4" xfId="5111" xr:uid="{00000000-0005-0000-0000-000007300000}"/>
    <cellStyle name="Обычный 5 2 2 2 4 2" xfId="11811" xr:uid="{00000000-0005-0000-0000-000008300000}"/>
    <cellStyle name="Обычный 5 2 2 2 4 2 2" xfId="19128" xr:uid="{00000000-0005-0000-0000-000009300000}"/>
    <cellStyle name="Обычный 5 2 2 2 4 3" xfId="14015" xr:uid="{00000000-0005-0000-0000-00000A300000}"/>
    <cellStyle name="Обычный 5 2 2 2 4 4" xfId="15860" xr:uid="{00000000-0005-0000-0000-00000B300000}"/>
    <cellStyle name="Обычный 5 2 2 2 4 5" xfId="17486" xr:uid="{00000000-0005-0000-0000-00000C300000}"/>
    <cellStyle name="Обычный 5 2 2 2 4 6" xfId="9609" xr:uid="{00000000-0005-0000-0000-00000D300000}"/>
    <cellStyle name="Обычный 5 2 2 2 4 7" xfId="7878" xr:uid="{00000000-0005-0000-0000-00000E300000}"/>
    <cellStyle name="Обычный 5 2 2 2 5" xfId="2961" xr:uid="{00000000-0005-0000-0000-00000F300000}"/>
    <cellStyle name="Обычный 5 2 2 2 5 2" xfId="17625" xr:uid="{00000000-0005-0000-0000-000010300000}"/>
    <cellStyle name="Обычный 5 2 2 2 5 3" xfId="9828" xr:uid="{00000000-0005-0000-0000-000011300000}"/>
    <cellStyle name="Обычный 5 2 2 2 5 4" xfId="7996" xr:uid="{00000000-0005-0000-0000-000012300000}"/>
    <cellStyle name="Обычный 5 2 2 2 6" xfId="12328" xr:uid="{00000000-0005-0000-0000-000013300000}"/>
    <cellStyle name="Обычный 5 2 2 2 7" xfId="14173" xr:uid="{00000000-0005-0000-0000-000014300000}"/>
    <cellStyle name="Обычный 5 2 2 2 8" xfId="16137" xr:uid="{00000000-0005-0000-0000-000015300000}"/>
    <cellStyle name="Обычный 5 2 2 2 9" xfId="8261" xr:uid="{00000000-0005-0000-0000-000016300000}"/>
    <cellStyle name="Обычный 5 2 2 3" xfId="2685" xr:uid="{00000000-0005-0000-0000-000017300000}"/>
    <cellStyle name="Обычный 5 2 2 3 2" xfId="4704" xr:uid="{00000000-0005-0000-0000-000018300000}"/>
    <cellStyle name="Обычный 5 2 2 3 2 2" xfId="11409" xr:uid="{00000000-0005-0000-0000-000019300000}"/>
    <cellStyle name="Обычный 5 2 2 3 2 2 2" xfId="18727" xr:uid="{00000000-0005-0000-0000-00001A300000}"/>
    <cellStyle name="Обычный 5 2 2 3 2 3" xfId="13613" xr:uid="{00000000-0005-0000-0000-00001B300000}"/>
    <cellStyle name="Обычный 5 2 2 3 2 4" xfId="15458" xr:uid="{00000000-0005-0000-0000-00001C300000}"/>
    <cellStyle name="Обычный 5 2 2 3 2 5" xfId="17085" xr:uid="{00000000-0005-0000-0000-00001D300000}"/>
    <cellStyle name="Обычный 5 2 2 3 2 6" xfId="9207" xr:uid="{00000000-0005-0000-0000-00001E300000}"/>
    <cellStyle name="Обычный 5 2 2 3 2 7" xfId="7477" xr:uid="{00000000-0005-0000-0000-00001F300000}"/>
    <cellStyle name="Обычный 5 2 2 3 3" xfId="3957" xr:uid="{00000000-0005-0000-0000-000020300000}"/>
    <cellStyle name="Обычный 5 2 2 3 3 2" xfId="17985" xr:uid="{00000000-0005-0000-0000-000021300000}"/>
    <cellStyle name="Обычный 5 2 2 3 3 3" xfId="10667" xr:uid="{00000000-0005-0000-0000-000022300000}"/>
    <cellStyle name="Обычный 5 2 2 3 4" xfId="12871" xr:uid="{00000000-0005-0000-0000-000023300000}"/>
    <cellStyle name="Обычный 5 2 2 3 5" xfId="14716" xr:uid="{00000000-0005-0000-0000-000024300000}"/>
    <cellStyle name="Обычный 5 2 2 3 6" xfId="16343" xr:uid="{00000000-0005-0000-0000-000025300000}"/>
    <cellStyle name="Обычный 5 2 2 3 7" xfId="8465" xr:uid="{00000000-0005-0000-0000-000026300000}"/>
    <cellStyle name="Обычный 5 2 2 3 8" xfId="6735" xr:uid="{00000000-0005-0000-0000-000027300000}"/>
    <cellStyle name="Обычный 5 2 2 4" xfId="4305" xr:uid="{00000000-0005-0000-0000-000028300000}"/>
    <cellStyle name="Обычный 5 2 2 4 2" xfId="11010" xr:uid="{00000000-0005-0000-0000-000029300000}"/>
    <cellStyle name="Обычный 5 2 2 4 2 2" xfId="18328" xr:uid="{00000000-0005-0000-0000-00002A300000}"/>
    <cellStyle name="Обычный 5 2 2 4 3" xfId="13214" xr:uid="{00000000-0005-0000-0000-00002B300000}"/>
    <cellStyle name="Обычный 5 2 2 4 4" xfId="15059" xr:uid="{00000000-0005-0000-0000-00002C300000}"/>
    <cellStyle name="Обычный 5 2 2 4 5" xfId="16686" xr:uid="{00000000-0005-0000-0000-00002D300000}"/>
    <cellStyle name="Обычный 5 2 2 4 6" xfId="8808" xr:uid="{00000000-0005-0000-0000-00002E300000}"/>
    <cellStyle name="Обычный 5 2 2 4 7" xfId="7078" xr:uid="{00000000-0005-0000-0000-00002F300000}"/>
    <cellStyle name="Обычный 5 2 2 5" xfId="5059" xr:uid="{00000000-0005-0000-0000-000030300000}"/>
    <cellStyle name="Обычный 5 2 2 5 2" xfId="11759" xr:uid="{00000000-0005-0000-0000-000031300000}"/>
    <cellStyle name="Обычный 5 2 2 5 2 2" xfId="19075" xr:uid="{00000000-0005-0000-0000-000032300000}"/>
    <cellStyle name="Обычный 5 2 2 5 3" xfId="13963" xr:uid="{00000000-0005-0000-0000-000033300000}"/>
    <cellStyle name="Обычный 5 2 2 5 4" xfId="15808" xr:uid="{00000000-0005-0000-0000-000034300000}"/>
    <cellStyle name="Обычный 5 2 2 5 5" xfId="17433" xr:uid="{00000000-0005-0000-0000-000035300000}"/>
    <cellStyle name="Обычный 5 2 2 5 6" xfId="9557" xr:uid="{00000000-0005-0000-0000-000036300000}"/>
    <cellStyle name="Обычный 5 2 2 5 7" xfId="7825" xr:uid="{00000000-0005-0000-0000-000037300000}"/>
    <cellStyle name="Обычный 5 2 2 6" xfId="2896" xr:uid="{00000000-0005-0000-0000-000038300000}"/>
    <cellStyle name="Обычный 5 2 2 6 2" xfId="17572" xr:uid="{00000000-0005-0000-0000-000039300000}"/>
    <cellStyle name="Обычный 5 2 2 6 3" xfId="9762" xr:uid="{00000000-0005-0000-0000-00003A300000}"/>
    <cellStyle name="Обычный 5 2 2 6 4" xfId="7943" xr:uid="{00000000-0005-0000-0000-00003B300000}"/>
    <cellStyle name="Обычный 5 2 2 7" xfId="2467" xr:uid="{00000000-0005-0000-0000-00003C300000}"/>
    <cellStyle name="Обычный 5 2 2 7 2" xfId="12270" xr:uid="{00000000-0005-0000-0000-00003D300000}"/>
    <cellStyle name="Обычный 5 2 2 8" xfId="14115" xr:uid="{00000000-0005-0000-0000-00003E300000}"/>
    <cellStyle name="Обычный 5 2 2 9" xfId="15933" xr:uid="{00000000-0005-0000-0000-00003F300000}"/>
    <cellStyle name="Обычный 5 2 3" xfId="1969" xr:uid="{00000000-0005-0000-0000-000040300000}"/>
    <cellStyle name="Обычный 5 2 3 10" xfId="8066" xr:uid="{00000000-0005-0000-0000-000041300000}"/>
    <cellStyle name="Обычный 5 2 3 11" xfId="6136" xr:uid="{00000000-0005-0000-0000-000042300000}"/>
    <cellStyle name="Обычный 5 2 3 12" xfId="20596" xr:uid="{00000000-0005-0000-0000-000043300000}"/>
    <cellStyle name="Обычный 5 2 3 2" xfId="2613" xr:uid="{00000000-0005-0000-0000-000044300000}"/>
    <cellStyle name="Обычный 5 2 3 2 2" xfId="2755" xr:uid="{00000000-0005-0000-0000-000045300000}"/>
    <cellStyle name="Обычный 5 2 3 2 2 2" xfId="4666" xr:uid="{00000000-0005-0000-0000-000046300000}"/>
    <cellStyle name="Обычный 5 2 3 2 2 2 2" xfId="11371" xr:uid="{00000000-0005-0000-0000-000047300000}"/>
    <cellStyle name="Обычный 5 2 3 2 2 2 2 2" xfId="18689" xr:uid="{00000000-0005-0000-0000-000048300000}"/>
    <cellStyle name="Обычный 5 2 3 2 2 2 3" xfId="13575" xr:uid="{00000000-0005-0000-0000-000049300000}"/>
    <cellStyle name="Обычный 5 2 3 2 2 2 4" xfId="15420" xr:uid="{00000000-0005-0000-0000-00004A300000}"/>
    <cellStyle name="Обычный 5 2 3 2 2 2 5" xfId="17047" xr:uid="{00000000-0005-0000-0000-00004B300000}"/>
    <cellStyle name="Обычный 5 2 3 2 2 2 6" xfId="9169" xr:uid="{00000000-0005-0000-0000-00004C300000}"/>
    <cellStyle name="Обычный 5 2 3 2 2 2 7" xfId="7439" xr:uid="{00000000-0005-0000-0000-00004D300000}"/>
    <cellStyle name="Обычный 5 2 3 2 2 3" xfId="3898" xr:uid="{00000000-0005-0000-0000-00004E300000}"/>
    <cellStyle name="Обычный 5 2 3 2 2 3 2" xfId="17953" xr:uid="{00000000-0005-0000-0000-00004F300000}"/>
    <cellStyle name="Обычный 5 2 3 2 2 3 3" xfId="10628" xr:uid="{00000000-0005-0000-0000-000050300000}"/>
    <cellStyle name="Обычный 5 2 3 2 2 4" xfId="12836" xr:uid="{00000000-0005-0000-0000-000051300000}"/>
    <cellStyle name="Обычный 5 2 3 2 2 5" xfId="14681" xr:uid="{00000000-0005-0000-0000-000052300000}"/>
    <cellStyle name="Обычный 5 2 3 2 2 6" xfId="16304" xr:uid="{00000000-0005-0000-0000-000053300000}"/>
    <cellStyle name="Обычный 5 2 3 2 2 7" xfId="8427" xr:uid="{00000000-0005-0000-0000-000054300000}"/>
    <cellStyle name="Обычный 5 2 3 2 2 8" xfId="6693" xr:uid="{00000000-0005-0000-0000-000055300000}"/>
    <cellStyle name="Обычный 5 2 3 2 3" xfId="5129" xr:uid="{00000000-0005-0000-0000-000056300000}"/>
    <cellStyle name="Обычный 5 2 3 2 3 2" xfId="11829" xr:uid="{00000000-0005-0000-0000-000057300000}"/>
    <cellStyle name="Обычный 5 2 3 2 3 2 2" xfId="19146" xr:uid="{00000000-0005-0000-0000-000058300000}"/>
    <cellStyle name="Обычный 5 2 3 2 3 3" xfId="14033" xr:uid="{00000000-0005-0000-0000-000059300000}"/>
    <cellStyle name="Обычный 5 2 3 2 3 4" xfId="15878" xr:uid="{00000000-0005-0000-0000-00005A300000}"/>
    <cellStyle name="Обычный 5 2 3 2 3 5" xfId="17504" xr:uid="{00000000-0005-0000-0000-00005B300000}"/>
    <cellStyle name="Обычный 5 2 3 2 3 6" xfId="9627" xr:uid="{00000000-0005-0000-0000-00005C300000}"/>
    <cellStyle name="Обычный 5 2 3 2 3 7" xfId="7896" xr:uid="{00000000-0005-0000-0000-00005D300000}"/>
    <cellStyle name="Обычный 5 2 3 2 4" xfId="3244" xr:uid="{00000000-0005-0000-0000-00005E300000}"/>
    <cellStyle name="Обычный 5 2 3 2 4 2" xfId="17643" xr:uid="{00000000-0005-0000-0000-00005F300000}"/>
    <cellStyle name="Обычный 5 2 3 2 4 3" xfId="10344" xr:uid="{00000000-0005-0000-0000-000060300000}"/>
    <cellStyle name="Обычный 5 2 3 2 4 4" xfId="8014" xr:uid="{00000000-0005-0000-0000-000061300000}"/>
    <cellStyle name="Обычный 5 2 3 2 5" xfId="2979" xr:uid="{00000000-0005-0000-0000-000062300000}"/>
    <cellStyle name="Обычный 5 2 3 2 5 2" xfId="9846" xr:uid="{00000000-0005-0000-0000-000063300000}"/>
    <cellStyle name="Обычный 5 2 3 2 6" xfId="12346" xr:uid="{00000000-0005-0000-0000-000064300000}"/>
    <cellStyle name="Обычный 5 2 3 2 7" xfId="14191" xr:uid="{00000000-0005-0000-0000-000065300000}"/>
    <cellStyle name="Обычный 5 2 3 3" xfId="2704" xr:uid="{00000000-0005-0000-0000-000066300000}"/>
    <cellStyle name="Обычный 5 2 3 3 2" xfId="4705" xr:uid="{00000000-0005-0000-0000-000067300000}"/>
    <cellStyle name="Обычный 5 2 3 3 2 2" xfId="11410" xr:uid="{00000000-0005-0000-0000-000068300000}"/>
    <cellStyle name="Обычный 5 2 3 3 2 2 2" xfId="18728" xr:uid="{00000000-0005-0000-0000-000069300000}"/>
    <cellStyle name="Обычный 5 2 3 3 2 3" xfId="13614" xr:uid="{00000000-0005-0000-0000-00006A300000}"/>
    <cellStyle name="Обычный 5 2 3 3 2 4" xfId="15459" xr:uid="{00000000-0005-0000-0000-00006B300000}"/>
    <cellStyle name="Обычный 5 2 3 3 2 5" xfId="17086" xr:uid="{00000000-0005-0000-0000-00006C300000}"/>
    <cellStyle name="Обычный 5 2 3 3 2 6" xfId="9208" xr:uid="{00000000-0005-0000-0000-00006D300000}"/>
    <cellStyle name="Обычный 5 2 3 3 2 7" xfId="7478" xr:uid="{00000000-0005-0000-0000-00006E300000}"/>
    <cellStyle name="Обычный 5 2 3 3 3" xfId="3958" xr:uid="{00000000-0005-0000-0000-00006F300000}"/>
    <cellStyle name="Обычный 5 2 3 3 3 2" xfId="17986" xr:uid="{00000000-0005-0000-0000-000070300000}"/>
    <cellStyle name="Обычный 5 2 3 3 3 3" xfId="10668" xr:uid="{00000000-0005-0000-0000-000071300000}"/>
    <cellStyle name="Обычный 5 2 3 3 4" xfId="12872" xr:uid="{00000000-0005-0000-0000-000072300000}"/>
    <cellStyle name="Обычный 5 2 3 3 5" xfId="14717" xr:uid="{00000000-0005-0000-0000-000073300000}"/>
    <cellStyle name="Обычный 5 2 3 3 6" xfId="16344" xr:uid="{00000000-0005-0000-0000-000074300000}"/>
    <cellStyle name="Обычный 5 2 3 3 7" xfId="8466" xr:uid="{00000000-0005-0000-0000-000075300000}"/>
    <cellStyle name="Обычный 5 2 3 3 8" xfId="6736" xr:uid="{00000000-0005-0000-0000-000076300000}"/>
    <cellStyle name="Обычный 5 2 3 4" xfId="4306" xr:uid="{00000000-0005-0000-0000-000077300000}"/>
    <cellStyle name="Обычный 5 2 3 4 2" xfId="11011" xr:uid="{00000000-0005-0000-0000-000078300000}"/>
    <cellStyle name="Обычный 5 2 3 4 2 2" xfId="18329" xr:uid="{00000000-0005-0000-0000-000079300000}"/>
    <cellStyle name="Обычный 5 2 3 4 3" xfId="13215" xr:uid="{00000000-0005-0000-0000-00007A300000}"/>
    <cellStyle name="Обычный 5 2 3 4 4" xfId="15060" xr:uid="{00000000-0005-0000-0000-00007B300000}"/>
    <cellStyle name="Обычный 5 2 3 4 5" xfId="16687" xr:uid="{00000000-0005-0000-0000-00007C300000}"/>
    <cellStyle name="Обычный 5 2 3 4 6" xfId="8809" xr:uid="{00000000-0005-0000-0000-00007D300000}"/>
    <cellStyle name="Обычный 5 2 3 4 7" xfId="7079" xr:uid="{00000000-0005-0000-0000-00007E300000}"/>
    <cellStyle name="Обычный 5 2 3 5" xfId="5078" xr:uid="{00000000-0005-0000-0000-00007F300000}"/>
    <cellStyle name="Обычный 5 2 3 5 2" xfId="11778" xr:uid="{00000000-0005-0000-0000-000080300000}"/>
    <cellStyle name="Обычный 5 2 3 5 2 2" xfId="19094" xr:uid="{00000000-0005-0000-0000-000081300000}"/>
    <cellStyle name="Обычный 5 2 3 5 3" xfId="13982" xr:uid="{00000000-0005-0000-0000-000082300000}"/>
    <cellStyle name="Обычный 5 2 3 5 4" xfId="15827" xr:uid="{00000000-0005-0000-0000-000083300000}"/>
    <cellStyle name="Обычный 5 2 3 5 5" xfId="17452" xr:uid="{00000000-0005-0000-0000-000084300000}"/>
    <cellStyle name="Обычный 5 2 3 5 6" xfId="9576" xr:uid="{00000000-0005-0000-0000-000085300000}"/>
    <cellStyle name="Обычный 5 2 3 5 7" xfId="7844" xr:uid="{00000000-0005-0000-0000-000086300000}"/>
    <cellStyle name="Обычный 5 2 3 6" xfId="2915" xr:uid="{00000000-0005-0000-0000-000087300000}"/>
    <cellStyle name="Обычный 5 2 3 6 2" xfId="17591" xr:uid="{00000000-0005-0000-0000-000088300000}"/>
    <cellStyle name="Обычный 5 2 3 6 3" xfId="9784" xr:uid="{00000000-0005-0000-0000-000089300000}"/>
    <cellStyle name="Обычный 5 2 3 6 4" xfId="7962" xr:uid="{00000000-0005-0000-0000-00008A300000}"/>
    <cellStyle name="Обычный 5 2 3 7" xfId="2491" xr:uid="{00000000-0005-0000-0000-00008B300000}"/>
    <cellStyle name="Обычный 5 2 3 7 2" xfId="12289" xr:uid="{00000000-0005-0000-0000-00008C300000}"/>
    <cellStyle name="Обычный 5 2 3 8" xfId="14134" xr:uid="{00000000-0005-0000-0000-00008D300000}"/>
    <cellStyle name="Обычный 5 2 3 9" xfId="15934" xr:uid="{00000000-0005-0000-0000-00008E300000}"/>
    <cellStyle name="Обычный 5 2 4" xfId="2579" xr:uid="{00000000-0005-0000-0000-00008F300000}"/>
    <cellStyle name="Обычный 5 2 4 2" xfId="2721" xr:uid="{00000000-0005-0000-0000-000090300000}"/>
    <cellStyle name="Обычный 5 2 4 2 10" xfId="20830" xr:uid="{00000000-0005-0000-0000-000091300000}"/>
    <cellStyle name="Обычный 5 2 4 2 2" xfId="4160" xr:uid="{00000000-0005-0000-0000-000092300000}"/>
    <cellStyle name="Обычный 5 2 4 2 2 2" xfId="4907" xr:uid="{00000000-0005-0000-0000-000093300000}"/>
    <cellStyle name="Обычный 5 2 4 2 2 2 2" xfId="11612" xr:uid="{00000000-0005-0000-0000-000094300000}"/>
    <cellStyle name="Обычный 5 2 4 2 2 2 2 2" xfId="18930" xr:uid="{00000000-0005-0000-0000-000095300000}"/>
    <cellStyle name="Обычный 5 2 4 2 2 2 3" xfId="13816" xr:uid="{00000000-0005-0000-0000-000096300000}"/>
    <cellStyle name="Обычный 5 2 4 2 2 2 4" xfId="15661" xr:uid="{00000000-0005-0000-0000-000097300000}"/>
    <cellStyle name="Обычный 5 2 4 2 2 2 5" xfId="17288" xr:uid="{00000000-0005-0000-0000-000098300000}"/>
    <cellStyle name="Обычный 5 2 4 2 2 2 6" xfId="9410" xr:uid="{00000000-0005-0000-0000-000099300000}"/>
    <cellStyle name="Обычный 5 2 4 2 2 2 7" xfId="7680" xr:uid="{00000000-0005-0000-0000-00009A300000}"/>
    <cellStyle name="Обычный 5 2 4 2 2 3" xfId="10870" xr:uid="{00000000-0005-0000-0000-00009B300000}"/>
    <cellStyle name="Обычный 5 2 4 2 2 3 2" xfId="18188" xr:uid="{00000000-0005-0000-0000-00009C300000}"/>
    <cellStyle name="Обычный 5 2 4 2 2 4" xfId="13074" xr:uid="{00000000-0005-0000-0000-00009D300000}"/>
    <cellStyle name="Обычный 5 2 4 2 2 5" xfId="14919" xr:uid="{00000000-0005-0000-0000-00009E300000}"/>
    <cellStyle name="Обычный 5 2 4 2 2 6" xfId="16546" xr:uid="{00000000-0005-0000-0000-00009F300000}"/>
    <cellStyle name="Обычный 5 2 4 2 2 7" xfId="8668" xr:uid="{00000000-0005-0000-0000-0000A0300000}"/>
    <cellStyle name="Обычный 5 2 4 2 2 8" xfId="6938" xr:uid="{00000000-0005-0000-0000-0000A1300000}"/>
    <cellStyle name="Обычный 5 2 4 2 3" xfId="4512" xr:uid="{00000000-0005-0000-0000-0000A2300000}"/>
    <cellStyle name="Обычный 5 2 4 2 3 2" xfId="11217" xr:uid="{00000000-0005-0000-0000-0000A3300000}"/>
    <cellStyle name="Обычный 5 2 4 2 3 2 2" xfId="18535" xr:uid="{00000000-0005-0000-0000-0000A4300000}"/>
    <cellStyle name="Обычный 5 2 4 2 3 3" xfId="13421" xr:uid="{00000000-0005-0000-0000-0000A5300000}"/>
    <cellStyle name="Обычный 5 2 4 2 3 4" xfId="15266" xr:uid="{00000000-0005-0000-0000-0000A6300000}"/>
    <cellStyle name="Обычный 5 2 4 2 3 5" xfId="16893" xr:uid="{00000000-0005-0000-0000-0000A7300000}"/>
    <cellStyle name="Обычный 5 2 4 2 3 6" xfId="9015" xr:uid="{00000000-0005-0000-0000-0000A8300000}"/>
    <cellStyle name="Обычный 5 2 4 2 3 7" xfId="7285" xr:uid="{00000000-0005-0000-0000-0000A9300000}"/>
    <cellStyle name="Обычный 5 2 4 2 4" xfId="3414" xr:uid="{00000000-0005-0000-0000-0000AA300000}"/>
    <cellStyle name="Обычный 5 2 4 2 4 2" xfId="17813" xr:uid="{00000000-0005-0000-0000-0000AB300000}"/>
    <cellStyle name="Обычный 5 2 4 2 4 3" xfId="10438" xr:uid="{00000000-0005-0000-0000-0000AC300000}"/>
    <cellStyle name="Обычный 5 2 4 2 5" xfId="12688" xr:uid="{00000000-0005-0000-0000-0000AD300000}"/>
    <cellStyle name="Обычный 5 2 4 2 6" xfId="14533" xr:uid="{00000000-0005-0000-0000-0000AE300000}"/>
    <cellStyle name="Обычный 5 2 4 2 7" xfId="16149" xr:uid="{00000000-0005-0000-0000-0000AF300000}"/>
    <cellStyle name="Обычный 5 2 4 2 8" xfId="8273" xr:uid="{00000000-0005-0000-0000-0000B0300000}"/>
    <cellStyle name="Обычный 5 2 4 2 9" xfId="6518" xr:uid="{00000000-0005-0000-0000-0000B1300000}"/>
    <cellStyle name="Обычный 5 2 4 3" xfId="5095" xr:uid="{00000000-0005-0000-0000-0000B2300000}"/>
    <cellStyle name="Обычный 5 2 4 3 2" xfId="11795" xr:uid="{00000000-0005-0000-0000-0000B3300000}"/>
    <cellStyle name="Обычный 5 2 4 3 2 2" xfId="19112" xr:uid="{00000000-0005-0000-0000-0000B4300000}"/>
    <cellStyle name="Обычный 5 2 4 3 3" xfId="13999" xr:uid="{00000000-0005-0000-0000-0000B5300000}"/>
    <cellStyle name="Обычный 5 2 4 3 4" xfId="15844" xr:uid="{00000000-0005-0000-0000-0000B6300000}"/>
    <cellStyle name="Обычный 5 2 4 3 5" xfId="17470" xr:uid="{00000000-0005-0000-0000-0000B7300000}"/>
    <cellStyle name="Обычный 5 2 4 3 6" xfId="9593" xr:uid="{00000000-0005-0000-0000-0000B8300000}"/>
    <cellStyle name="Обычный 5 2 4 3 7" xfId="7862" xr:uid="{00000000-0005-0000-0000-0000B9300000}"/>
    <cellStyle name="Обычный 5 2 4 4" xfId="3076" xr:uid="{00000000-0005-0000-0000-0000BA300000}"/>
    <cellStyle name="Обычный 5 2 4 4 2" xfId="17609" xr:uid="{00000000-0005-0000-0000-0000BB300000}"/>
    <cellStyle name="Обычный 5 2 4 4 3" xfId="10116" xr:uid="{00000000-0005-0000-0000-0000BC300000}"/>
    <cellStyle name="Обычный 5 2 4 4 4" xfId="7980" xr:uid="{00000000-0005-0000-0000-0000BD300000}"/>
    <cellStyle name="Обычный 5 2 4 5" xfId="2945" xr:uid="{00000000-0005-0000-0000-0000BE300000}"/>
    <cellStyle name="Обычный 5 2 4 5 2" xfId="9812" xr:uid="{00000000-0005-0000-0000-0000BF300000}"/>
    <cellStyle name="Обычный 5 2 4 6" xfId="12312" xr:uid="{00000000-0005-0000-0000-0000C0300000}"/>
    <cellStyle name="Обычный 5 2 4 7" xfId="14157" xr:uid="{00000000-0005-0000-0000-0000C1300000}"/>
    <cellStyle name="Обычный 5 2 5" xfId="2659" xr:uid="{00000000-0005-0000-0000-0000C2300000}"/>
    <cellStyle name="Обычный 5 2 5 2" xfId="4703" xr:uid="{00000000-0005-0000-0000-0000C3300000}"/>
    <cellStyle name="Обычный 5 2 5 2 2" xfId="11408" xr:uid="{00000000-0005-0000-0000-0000C4300000}"/>
    <cellStyle name="Обычный 5 2 5 2 2 2" xfId="18726" xr:uid="{00000000-0005-0000-0000-0000C5300000}"/>
    <cellStyle name="Обычный 5 2 5 2 3" xfId="13612" xr:uid="{00000000-0005-0000-0000-0000C6300000}"/>
    <cellStyle name="Обычный 5 2 5 2 4" xfId="15457" xr:uid="{00000000-0005-0000-0000-0000C7300000}"/>
    <cellStyle name="Обычный 5 2 5 2 5" xfId="17084" xr:uid="{00000000-0005-0000-0000-0000C8300000}"/>
    <cellStyle name="Обычный 5 2 5 2 6" xfId="9206" xr:uid="{00000000-0005-0000-0000-0000C9300000}"/>
    <cellStyle name="Обычный 5 2 5 2 7" xfId="7476" xr:uid="{00000000-0005-0000-0000-0000CA300000}"/>
    <cellStyle name="Обычный 5 2 5 3" xfId="3956" xr:uid="{00000000-0005-0000-0000-0000CB300000}"/>
    <cellStyle name="Обычный 5 2 5 3 2" xfId="17984" xr:uid="{00000000-0005-0000-0000-0000CC300000}"/>
    <cellStyle name="Обычный 5 2 5 3 3" xfId="10666" xr:uid="{00000000-0005-0000-0000-0000CD300000}"/>
    <cellStyle name="Обычный 5 2 5 4" xfId="12870" xr:uid="{00000000-0005-0000-0000-0000CE300000}"/>
    <cellStyle name="Обычный 5 2 5 5" xfId="14715" xr:uid="{00000000-0005-0000-0000-0000CF300000}"/>
    <cellStyle name="Обычный 5 2 5 6" xfId="16342" xr:uid="{00000000-0005-0000-0000-0000D0300000}"/>
    <cellStyle name="Обычный 5 2 5 7" xfId="8464" xr:uid="{00000000-0005-0000-0000-0000D1300000}"/>
    <cellStyle name="Обычный 5 2 5 8" xfId="6734" xr:uid="{00000000-0005-0000-0000-0000D2300000}"/>
    <cellStyle name="Обычный 5 2 6" xfId="4304" xr:uid="{00000000-0005-0000-0000-0000D3300000}"/>
    <cellStyle name="Обычный 5 2 6 2" xfId="11009" xr:uid="{00000000-0005-0000-0000-0000D4300000}"/>
    <cellStyle name="Обычный 5 2 6 2 2" xfId="18327" xr:uid="{00000000-0005-0000-0000-0000D5300000}"/>
    <cellStyle name="Обычный 5 2 6 3" xfId="13213" xr:uid="{00000000-0005-0000-0000-0000D6300000}"/>
    <cellStyle name="Обычный 5 2 6 4" xfId="15058" xr:uid="{00000000-0005-0000-0000-0000D7300000}"/>
    <cellStyle name="Обычный 5 2 6 5" xfId="16685" xr:uid="{00000000-0005-0000-0000-0000D8300000}"/>
    <cellStyle name="Обычный 5 2 6 6" xfId="8807" xr:uid="{00000000-0005-0000-0000-0000D9300000}"/>
    <cellStyle name="Обычный 5 2 6 7" xfId="7077" xr:uid="{00000000-0005-0000-0000-0000DA300000}"/>
    <cellStyle name="Обычный 5 2 7" xfId="5032" xr:uid="{00000000-0005-0000-0000-0000DB300000}"/>
    <cellStyle name="Обычный 5 2 7 2" xfId="11734" xr:uid="{00000000-0005-0000-0000-0000DC300000}"/>
    <cellStyle name="Обычный 5 2 7 2 2" xfId="19050" xr:uid="{00000000-0005-0000-0000-0000DD300000}"/>
    <cellStyle name="Обычный 5 2 7 3" xfId="13938" xr:uid="{00000000-0005-0000-0000-0000DE300000}"/>
    <cellStyle name="Обычный 5 2 7 4" xfId="15783" xr:uid="{00000000-0005-0000-0000-0000DF300000}"/>
    <cellStyle name="Обычный 5 2 7 5" xfId="17408" xr:uid="{00000000-0005-0000-0000-0000E0300000}"/>
    <cellStyle name="Обычный 5 2 7 6" xfId="9532" xr:uid="{00000000-0005-0000-0000-0000E1300000}"/>
    <cellStyle name="Обычный 5 2 7 7" xfId="7800" xr:uid="{00000000-0005-0000-0000-0000E2300000}"/>
    <cellStyle name="Обычный 5 2 8" xfId="2842" xr:uid="{00000000-0005-0000-0000-0000E3300000}"/>
    <cellStyle name="Обычный 5 2 8 2" xfId="17535" xr:uid="{00000000-0005-0000-0000-0000E4300000}"/>
    <cellStyle name="Обычный 5 2 8 3" xfId="9703" xr:uid="{00000000-0005-0000-0000-0000E5300000}"/>
    <cellStyle name="Обычный 5 2 8 4" xfId="7917" xr:uid="{00000000-0005-0000-0000-0000E6300000}"/>
    <cellStyle name="Обычный 5 2 9" xfId="2322" xr:uid="{00000000-0005-0000-0000-0000E7300000}"/>
    <cellStyle name="Обычный 5 2 9 2" xfId="12234" xr:uid="{00000000-0005-0000-0000-0000E8300000}"/>
    <cellStyle name="Обычный 5 3" xfId="244" xr:uid="{00000000-0005-0000-0000-0000E9300000}"/>
    <cellStyle name="Обычный 5 3 10" xfId="15935" xr:uid="{00000000-0005-0000-0000-0000EA300000}"/>
    <cellStyle name="Обычный 5 3 11" xfId="8067" xr:uid="{00000000-0005-0000-0000-0000EB300000}"/>
    <cellStyle name="Обычный 5 3 12" xfId="6137" xr:uid="{00000000-0005-0000-0000-0000EC300000}"/>
    <cellStyle name="Обычный 5 3 13" xfId="20597" xr:uid="{00000000-0005-0000-0000-0000ED300000}"/>
    <cellStyle name="Обычный 5 3 2" xfId="2585" xr:uid="{00000000-0005-0000-0000-0000EE300000}"/>
    <cellStyle name="Обычный 5 3 2 2" xfId="2727" xr:uid="{00000000-0005-0000-0000-0000EF300000}"/>
    <cellStyle name="Обычный 5 3 2 2 2" xfId="4647" xr:uid="{00000000-0005-0000-0000-0000F0300000}"/>
    <cellStyle name="Обычный 5 3 2 2 2 2" xfId="11352" xr:uid="{00000000-0005-0000-0000-0000F1300000}"/>
    <cellStyle name="Обычный 5 3 2 2 2 2 2" xfId="18670" xr:uid="{00000000-0005-0000-0000-0000F2300000}"/>
    <cellStyle name="Обычный 5 3 2 2 2 3" xfId="13556" xr:uid="{00000000-0005-0000-0000-0000F3300000}"/>
    <cellStyle name="Обычный 5 3 2 2 2 4" xfId="15401" xr:uid="{00000000-0005-0000-0000-0000F4300000}"/>
    <cellStyle name="Обычный 5 3 2 2 2 5" xfId="17028" xr:uid="{00000000-0005-0000-0000-0000F5300000}"/>
    <cellStyle name="Обычный 5 3 2 2 2 6" xfId="9150" xr:uid="{00000000-0005-0000-0000-0000F6300000}"/>
    <cellStyle name="Обычный 5 3 2 2 2 7" xfId="7420" xr:uid="{00000000-0005-0000-0000-0000F7300000}"/>
    <cellStyle name="Обычный 5 3 2 2 3" xfId="3885" xr:uid="{00000000-0005-0000-0000-0000F8300000}"/>
    <cellStyle name="Обычный 5 3 2 2 3 2" xfId="17940" xr:uid="{00000000-0005-0000-0000-0000F9300000}"/>
    <cellStyle name="Обычный 5 3 2 2 3 3" xfId="10615" xr:uid="{00000000-0005-0000-0000-0000FA300000}"/>
    <cellStyle name="Обычный 5 3 2 2 4" xfId="12823" xr:uid="{00000000-0005-0000-0000-0000FB300000}"/>
    <cellStyle name="Обычный 5 3 2 2 5" xfId="14668" xr:uid="{00000000-0005-0000-0000-0000FC300000}"/>
    <cellStyle name="Обычный 5 3 2 2 6" xfId="16285" xr:uid="{00000000-0005-0000-0000-0000FD300000}"/>
    <cellStyle name="Обычный 5 3 2 2 7" xfId="8408" xr:uid="{00000000-0005-0000-0000-0000FE300000}"/>
    <cellStyle name="Обычный 5 3 2 2 8" xfId="6674" xr:uid="{00000000-0005-0000-0000-0000FF300000}"/>
    <cellStyle name="Обычный 5 3 2 3" xfId="5101" xr:uid="{00000000-0005-0000-0000-000000310000}"/>
    <cellStyle name="Обычный 5 3 2 3 2" xfId="11801" xr:uid="{00000000-0005-0000-0000-000001310000}"/>
    <cellStyle name="Обычный 5 3 2 3 2 2" xfId="19118" xr:uid="{00000000-0005-0000-0000-000002310000}"/>
    <cellStyle name="Обычный 5 3 2 3 3" xfId="14005" xr:uid="{00000000-0005-0000-0000-000003310000}"/>
    <cellStyle name="Обычный 5 3 2 3 4" xfId="15850" xr:uid="{00000000-0005-0000-0000-000004310000}"/>
    <cellStyle name="Обычный 5 3 2 3 5" xfId="17476" xr:uid="{00000000-0005-0000-0000-000005310000}"/>
    <cellStyle name="Обычный 5 3 2 3 6" xfId="9599" xr:uid="{00000000-0005-0000-0000-000006310000}"/>
    <cellStyle name="Обычный 5 3 2 3 7" xfId="7868" xr:uid="{00000000-0005-0000-0000-000007310000}"/>
    <cellStyle name="Обычный 5 3 2 4" xfId="3169" xr:uid="{00000000-0005-0000-0000-000008310000}"/>
    <cellStyle name="Обычный 5 3 2 4 2" xfId="17615" xr:uid="{00000000-0005-0000-0000-000009310000}"/>
    <cellStyle name="Обычный 5 3 2 4 3" xfId="10205" xr:uid="{00000000-0005-0000-0000-00000A310000}"/>
    <cellStyle name="Обычный 5 3 2 4 4" xfId="7986" xr:uid="{00000000-0005-0000-0000-00000B310000}"/>
    <cellStyle name="Обычный 5 3 2 5" xfId="2951" xr:uid="{00000000-0005-0000-0000-00000C310000}"/>
    <cellStyle name="Обычный 5 3 2 5 2" xfId="9818" xr:uid="{00000000-0005-0000-0000-00000D310000}"/>
    <cellStyle name="Обычный 5 3 2 6" xfId="12318" xr:uid="{00000000-0005-0000-0000-00000E310000}"/>
    <cellStyle name="Обычный 5 3 2 7" xfId="14163" xr:uid="{00000000-0005-0000-0000-00000F310000}"/>
    <cellStyle name="Обычный 5 3 3" xfId="2677" xr:uid="{00000000-0005-0000-0000-000010310000}"/>
    <cellStyle name="Обычный 5 3 3 2" xfId="3796" xr:uid="{00000000-0005-0000-0000-000011310000}"/>
    <cellStyle name="Обычный 5 3 4" xfId="3959" xr:uid="{00000000-0005-0000-0000-000012310000}"/>
    <cellStyle name="Обычный 5 3 4 2" xfId="4706" xr:uid="{00000000-0005-0000-0000-000013310000}"/>
    <cellStyle name="Обычный 5 3 4 2 2" xfId="11411" xr:uid="{00000000-0005-0000-0000-000014310000}"/>
    <cellStyle name="Обычный 5 3 4 2 2 2" xfId="18729" xr:uid="{00000000-0005-0000-0000-000015310000}"/>
    <cellStyle name="Обычный 5 3 4 2 3" xfId="13615" xr:uid="{00000000-0005-0000-0000-000016310000}"/>
    <cellStyle name="Обычный 5 3 4 2 4" xfId="15460" xr:uid="{00000000-0005-0000-0000-000017310000}"/>
    <cellStyle name="Обычный 5 3 4 2 5" xfId="17087" xr:uid="{00000000-0005-0000-0000-000018310000}"/>
    <cellStyle name="Обычный 5 3 4 2 6" xfId="9209" xr:uid="{00000000-0005-0000-0000-000019310000}"/>
    <cellStyle name="Обычный 5 3 4 2 7" xfId="7479" xr:uid="{00000000-0005-0000-0000-00001A310000}"/>
    <cellStyle name="Обычный 5 3 4 3" xfId="10669" xr:uid="{00000000-0005-0000-0000-00001B310000}"/>
    <cellStyle name="Обычный 5 3 4 3 2" xfId="17987" xr:uid="{00000000-0005-0000-0000-00001C310000}"/>
    <cellStyle name="Обычный 5 3 4 4" xfId="12873" xr:uid="{00000000-0005-0000-0000-00001D310000}"/>
    <cellStyle name="Обычный 5 3 4 5" xfId="14718" xr:uid="{00000000-0005-0000-0000-00001E310000}"/>
    <cellStyle name="Обычный 5 3 4 6" xfId="16345" xr:uid="{00000000-0005-0000-0000-00001F310000}"/>
    <cellStyle name="Обычный 5 3 4 7" xfId="8467" xr:uid="{00000000-0005-0000-0000-000020310000}"/>
    <cellStyle name="Обычный 5 3 4 8" xfId="6737" xr:uid="{00000000-0005-0000-0000-000021310000}"/>
    <cellStyle name="Обычный 5 3 5" xfId="4307" xr:uid="{00000000-0005-0000-0000-000022310000}"/>
    <cellStyle name="Обычный 5 3 5 2" xfId="11012" xr:uid="{00000000-0005-0000-0000-000023310000}"/>
    <cellStyle name="Обычный 5 3 5 2 2" xfId="18330" xr:uid="{00000000-0005-0000-0000-000024310000}"/>
    <cellStyle name="Обычный 5 3 5 3" xfId="13216" xr:uid="{00000000-0005-0000-0000-000025310000}"/>
    <cellStyle name="Обычный 5 3 5 4" xfId="15061" xr:uid="{00000000-0005-0000-0000-000026310000}"/>
    <cellStyle name="Обычный 5 3 5 5" xfId="16688" xr:uid="{00000000-0005-0000-0000-000027310000}"/>
    <cellStyle name="Обычный 5 3 5 6" xfId="8810" xr:uid="{00000000-0005-0000-0000-000028310000}"/>
    <cellStyle name="Обычный 5 3 5 7" xfId="7080" xr:uid="{00000000-0005-0000-0000-000029310000}"/>
    <cellStyle name="Обычный 5 3 6" xfId="5051" xr:uid="{00000000-0005-0000-0000-00002A310000}"/>
    <cellStyle name="Обычный 5 3 6 2" xfId="11751" xr:uid="{00000000-0005-0000-0000-00002B310000}"/>
    <cellStyle name="Обычный 5 3 6 2 2" xfId="19067" xr:uid="{00000000-0005-0000-0000-00002C310000}"/>
    <cellStyle name="Обычный 5 3 6 3" xfId="13955" xr:uid="{00000000-0005-0000-0000-00002D310000}"/>
    <cellStyle name="Обычный 5 3 6 4" xfId="15800" xr:uid="{00000000-0005-0000-0000-00002E310000}"/>
    <cellStyle name="Обычный 5 3 6 5" xfId="17425" xr:uid="{00000000-0005-0000-0000-00002F310000}"/>
    <cellStyle name="Обычный 5 3 6 6" xfId="9549" xr:uid="{00000000-0005-0000-0000-000030310000}"/>
    <cellStyle name="Обычный 5 3 6 7" xfId="7817" xr:uid="{00000000-0005-0000-0000-000031310000}"/>
    <cellStyle name="Обычный 5 3 7" xfId="2887" xr:uid="{00000000-0005-0000-0000-000032310000}"/>
    <cellStyle name="Обычный 5 3 7 2" xfId="17564" xr:uid="{00000000-0005-0000-0000-000033310000}"/>
    <cellStyle name="Обычный 5 3 7 3" xfId="9753" xr:uid="{00000000-0005-0000-0000-000034310000}"/>
    <cellStyle name="Обычный 5 3 7 4" xfId="7935" xr:uid="{00000000-0005-0000-0000-000035310000}"/>
    <cellStyle name="Обычный 5 3 8" xfId="2454" xr:uid="{00000000-0005-0000-0000-000036310000}"/>
    <cellStyle name="Обычный 5 3 8 2" xfId="12262" xr:uid="{00000000-0005-0000-0000-000037310000}"/>
    <cellStyle name="Обычный 5 3 9" xfId="14107" xr:uid="{00000000-0005-0000-0000-000038310000}"/>
    <cellStyle name="Обычный 5 4" xfId="1968" xr:uid="{00000000-0005-0000-0000-000039310000}"/>
    <cellStyle name="Обычный 5 4 10" xfId="8068" xr:uid="{00000000-0005-0000-0000-00003A310000}"/>
    <cellStyle name="Обычный 5 4 11" xfId="6138" xr:uid="{00000000-0005-0000-0000-00003B310000}"/>
    <cellStyle name="Обычный 5 4 12" xfId="20598" xr:uid="{00000000-0005-0000-0000-00003C310000}"/>
    <cellStyle name="Обычный 5 4 2" xfId="2603" xr:uid="{00000000-0005-0000-0000-00003D310000}"/>
    <cellStyle name="Обычный 5 4 2 2" xfId="2745" xr:uid="{00000000-0005-0000-0000-00003E310000}"/>
    <cellStyle name="Обычный 5 4 2 2 2" xfId="4657" xr:uid="{00000000-0005-0000-0000-00003F310000}"/>
    <cellStyle name="Обычный 5 4 2 2 2 2" xfId="11362" xr:uid="{00000000-0005-0000-0000-000040310000}"/>
    <cellStyle name="Обычный 5 4 2 2 2 2 2" xfId="18680" xr:uid="{00000000-0005-0000-0000-000041310000}"/>
    <cellStyle name="Обычный 5 4 2 2 2 3" xfId="13566" xr:uid="{00000000-0005-0000-0000-000042310000}"/>
    <cellStyle name="Обычный 5 4 2 2 2 4" xfId="15411" xr:uid="{00000000-0005-0000-0000-000043310000}"/>
    <cellStyle name="Обычный 5 4 2 2 2 5" xfId="17038" xr:uid="{00000000-0005-0000-0000-000044310000}"/>
    <cellStyle name="Обычный 5 4 2 2 2 6" xfId="9160" xr:uid="{00000000-0005-0000-0000-000045310000}"/>
    <cellStyle name="Обычный 5 4 2 2 2 7" xfId="7430" xr:uid="{00000000-0005-0000-0000-000046310000}"/>
    <cellStyle name="Обычный 5 4 2 2 3" xfId="3892" xr:uid="{00000000-0005-0000-0000-000047310000}"/>
    <cellStyle name="Обычный 5 4 2 2 3 2" xfId="17947" xr:uid="{00000000-0005-0000-0000-000048310000}"/>
    <cellStyle name="Обычный 5 4 2 2 3 3" xfId="10622" xr:uid="{00000000-0005-0000-0000-000049310000}"/>
    <cellStyle name="Обычный 5 4 2 2 4" xfId="12830" xr:uid="{00000000-0005-0000-0000-00004A310000}"/>
    <cellStyle name="Обычный 5 4 2 2 5" xfId="14675" xr:uid="{00000000-0005-0000-0000-00004B310000}"/>
    <cellStyle name="Обычный 5 4 2 2 6" xfId="16295" xr:uid="{00000000-0005-0000-0000-00004C310000}"/>
    <cellStyle name="Обычный 5 4 2 2 7" xfId="8418" xr:uid="{00000000-0005-0000-0000-00004D310000}"/>
    <cellStyle name="Обычный 5 4 2 2 8" xfId="6684" xr:uid="{00000000-0005-0000-0000-00004E310000}"/>
    <cellStyle name="Обычный 5 4 2 3" xfId="5119" xr:uid="{00000000-0005-0000-0000-00004F310000}"/>
    <cellStyle name="Обычный 5 4 2 3 2" xfId="11819" xr:uid="{00000000-0005-0000-0000-000050310000}"/>
    <cellStyle name="Обычный 5 4 2 3 2 2" xfId="19136" xr:uid="{00000000-0005-0000-0000-000051310000}"/>
    <cellStyle name="Обычный 5 4 2 3 3" xfId="14023" xr:uid="{00000000-0005-0000-0000-000052310000}"/>
    <cellStyle name="Обычный 5 4 2 3 4" xfId="15868" xr:uid="{00000000-0005-0000-0000-000053310000}"/>
    <cellStyle name="Обычный 5 4 2 3 5" xfId="17494" xr:uid="{00000000-0005-0000-0000-000054310000}"/>
    <cellStyle name="Обычный 5 4 2 3 6" xfId="9617" xr:uid="{00000000-0005-0000-0000-000055310000}"/>
    <cellStyle name="Обычный 5 4 2 3 7" xfId="7886" xr:uid="{00000000-0005-0000-0000-000056310000}"/>
    <cellStyle name="Обычный 5 4 2 4" xfId="3243" xr:uid="{00000000-0005-0000-0000-000057310000}"/>
    <cellStyle name="Обычный 5 4 2 4 2" xfId="17633" xr:uid="{00000000-0005-0000-0000-000058310000}"/>
    <cellStyle name="Обычный 5 4 2 4 3" xfId="10343" xr:uid="{00000000-0005-0000-0000-000059310000}"/>
    <cellStyle name="Обычный 5 4 2 4 4" xfId="8004" xr:uid="{00000000-0005-0000-0000-00005A310000}"/>
    <cellStyle name="Обычный 5 4 2 5" xfId="2969" xr:uid="{00000000-0005-0000-0000-00005B310000}"/>
    <cellStyle name="Обычный 5 4 2 5 2" xfId="9836" xr:uid="{00000000-0005-0000-0000-00005C310000}"/>
    <cellStyle name="Обычный 5 4 2 6" xfId="12336" xr:uid="{00000000-0005-0000-0000-00005D310000}"/>
    <cellStyle name="Обычный 5 4 2 7" xfId="14181" xr:uid="{00000000-0005-0000-0000-00005E310000}"/>
    <cellStyle name="Обычный 5 4 3" xfId="2694" xr:uid="{00000000-0005-0000-0000-00005F310000}"/>
    <cellStyle name="Обычный 5 4 3 2" xfId="4707" xr:uid="{00000000-0005-0000-0000-000060310000}"/>
    <cellStyle name="Обычный 5 4 3 2 2" xfId="11412" xr:uid="{00000000-0005-0000-0000-000061310000}"/>
    <cellStyle name="Обычный 5 4 3 2 2 2" xfId="18730" xr:uid="{00000000-0005-0000-0000-000062310000}"/>
    <cellStyle name="Обычный 5 4 3 2 3" xfId="13616" xr:uid="{00000000-0005-0000-0000-000063310000}"/>
    <cellStyle name="Обычный 5 4 3 2 4" xfId="15461" xr:uid="{00000000-0005-0000-0000-000064310000}"/>
    <cellStyle name="Обычный 5 4 3 2 5" xfId="17088" xr:uid="{00000000-0005-0000-0000-000065310000}"/>
    <cellStyle name="Обычный 5 4 3 2 6" xfId="9210" xr:uid="{00000000-0005-0000-0000-000066310000}"/>
    <cellStyle name="Обычный 5 4 3 2 7" xfId="7480" xr:uid="{00000000-0005-0000-0000-000067310000}"/>
    <cellStyle name="Обычный 5 4 3 3" xfId="3960" xr:uid="{00000000-0005-0000-0000-000068310000}"/>
    <cellStyle name="Обычный 5 4 3 3 2" xfId="17988" xr:uid="{00000000-0005-0000-0000-000069310000}"/>
    <cellStyle name="Обычный 5 4 3 3 3" xfId="10670" xr:uid="{00000000-0005-0000-0000-00006A310000}"/>
    <cellStyle name="Обычный 5 4 3 4" xfId="12874" xr:uid="{00000000-0005-0000-0000-00006B310000}"/>
    <cellStyle name="Обычный 5 4 3 5" xfId="14719" xr:uid="{00000000-0005-0000-0000-00006C310000}"/>
    <cellStyle name="Обычный 5 4 3 6" xfId="16346" xr:uid="{00000000-0005-0000-0000-00006D310000}"/>
    <cellStyle name="Обычный 5 4 3 7" xfId="8468" xr:uid="{00000000-0005-0000-0000-00006E310000}"/>
    <cellStyle name="Обычный 5 4 3 8" xfId="6738" xr:uid="{00000000-0005-0000-0000-00006F310000}"/>
    <cellStyle name="Обычный 5 4 4" xfId="4308" xr:uid="{00000000-0005-0000-0000-000070310000}"/>
    <cellStyle name="Обычный 5 4 4 2" xfId="11013" xr:uid="{00000000-0005-0000-0000-000071310000}"/>
    <cellStyle name="Обычный 5 4 4 2 2" xfId="18331" xr:uid="{00000000-0005-0000-0000-000072310000}"/>
    <cellStyle name="Обычный 5 4 4 3" xfId="13217" xr:uid="{00000000-0005-0000-0000-000073310000}"/>
    <cellStyle name="Обычный 5 4 4 4" xfId="15062" xr:uid="{00000000-0005-0000-0000-000074310000}"/>
    <cellStyle name="Обычный 5 4 4 5" xfId="16689" xr:uid="{00000000-0005-0000-0000-000075310000}"/>
    <cellStyle name="Обычный 5 4 4 6" xfId="8811" xr:uid="{00000000-0005-0000-0000-000076310000}"/>
    <cellStyle name="Обычный 5 4 4 7" xfId="7081" xr:uid="{00000000-0005-0000-0000-000077310000}"/>
    <cellStyle name="Обычный 5 4 5" xfId="5068" xr:uid="{00000000-0005-0000-0000-000078310000}"/>
    <cellStyle name="Обычный 5 4 5 2" xfId="11768" xr:uid="{00000000-0005-0000-0000-000079310000}"/>
    <cellStyle name="Обычный 5 4 5 2 2" xfId="19084" xr:uid="{00000000-0005-0000-0000-00007A310000}"/>
    <cellStyle name="Обычный 5 4 5 3" xfId="13972" xr:uid="{00000000-0005-0000-0000-00007B310000}"/>
    <cellStyle name="Обычный 5 4 5 4" xfId="15817" xr:uid="{00000000-0005-0000-0000-00007C310000}"/>
    <cellStyle name="Обычный 5 4 5 5" xfId="17442" xr:uid="{00000000-0005-0000-0000-00007D310000}"/>
    <cellStyle name="Обычный 5 4 5 6" xfId="9566" xr:uid="{00000000-0005-0000-0000-00007E310000}"/>
    <cellStyle name="Обычный 5 4 5 7" xfId="7834" xr:uid="{00000000-0005-0000-0000-00007F310000}"/>
    <cellStyle name="Обычный 5 4 6" xfId="2905" xr:uid="{00000000-0005-0000-0000-000080310000}"/>
    <cellStyle name="Обычный 5 4 6 2" xfId="17581" xr:uid="{00000000-0005-0000-0000-000081310000}"/>
    <cellStyle name="Обычный 5 4 6 3" xfId="9774" xr:uid="{00000000-0005-0000-0000-000082310000}"/>
    <cellStyle name="Обычный 5 4 6 4" xfId="7952" xr:uid="{00000000-0005-0000-0000-000083310000}"/>
    <cellStyle name="Обычный 5 4 7" xfId="2481" xr:uid="{00000000-0005-0000-0000-000084310000}"/>
    <cellStyle name="Обычный 5 4 7 2" xfId="12279" xr:uid="{00000000-0005-0000-0000-000085310000}"/>
    <cellStyle name="Обычный 5 4 8" xfId="14124" xr:uid="{00000000-0005-0000-0000-000086310000}"/>
    <cellStyle name="Обычный 5 4 9" xfId="15936" xr:uid="{00000000-0005-0000-0000-000087310000}"/>
    <cellStyle name="Обычный 5 5" xfId="2570" xr:uid="{00000000-0005-0000-0000-000088310000}"/>
    <cellStyle name="Обычный 5 5 2" xfId="2712" xr:uid="{00000000-0005-0000-0000-000089310000}"/>
    <cellStyle name="Обычный 5 5 2 2" xfId="4634" xr:uid="{00000000-0005-0000-0000-00008A310000}"/>
    <cellStyle name="Обычный 5 5 2 2 2" xfId="11339" xr:uid="{00000000-0005-0000-0000-00008B310000}"/>
    <cellStyle name="Обычный 5 5 2 2 2 2" xfId="18657" xr:uid="{00000000-0005-0000-0000-00008C310000}"/>
    <cellStyle name="Обычный 5 5 2 2 3" xfId="13543" xr:uid="{00000000-0005-0000-0000-00008D310000}"/>
    <cellStyle name="Обычный 5 5 2 2 4" xfId="15388" xr:uid="{00000000-0005-0000-0000-00008E310000}"/>
    <cellStyle name="Обычный 5 5 2 2 5" xfId="17015" xr:uid="{00000000-0005-0000-0000-00008F310000}"/>
    <cellStyle name="Обычный 5 5 2 2 6" xfId="9137" xr:uid="{00000000-0005-0000-0000-000090310000}"/>
    <cellStyle name="Обычный 5 5 2 2 7" xfId="7407" xr:uid="{00000000-0005-0000-0000-000091310000}"/>
    <cellStyle name="Обычный 5 5 2 3" xfId="3878" xr:uid="{00000000-0005-0000-0000-000092310000}"/>
    <cellStyle name="Обычный 5 5 2 3 2" xfId="17933" xr:uid="{00000000-0005-0000-0000-000093310000}"/>
    <cellStyle name="Обычный 5 5 2 3 3" xfId="10608" xr:uid="{00000000-0005-0000-0000-000094310000}"/>
    <cellStyle name="Обычный 5 5 2 4" xfId="12816" xr:uid="{00000000-0005-0000-0000-000095310000}"/>
    <cellStyle name="Обычный 5 5 2 5" xfId="14661" xr:uid="{00000000-0005-0000-0000-000096310000}"/>
    <cellStyle name="Обычный 5 5 2 6" xfId="16272" xr:uid="{00000000-0005-0000-0000-000097310000}"/>
    <cellStyle name="Обычный 5 5 2 7" xfId="8395" xr:uid="{00000000-0005-0000-0000-000098310000}"/>
    <cellStyle name="Обычный 5 5 2 8" xfId="6661" xr:uid="{00000000-0005-0000-0000-000099310000}"/>
    <cellStyle name="Обычный 5 5 3" xfId="5086" xr:uid="{00000000-0005-0000-0000-00009A310000}"/>
    <cellStyle name="Обычный 5 5 3 2" xfId="11786" xr:uid="{00000000-0005-0000-0000-00009B310000}"/>
    <cellStyle name="Обычный 5 5 3 2 2" xfId="19103" xr:uid="{00000000-0005-0000-0000-00009C310000}"/>
    <cellStyle name="Обычный 5 5 3 3" xfId="13990" xr:uid="{00000000-0005-0000-0000-00009D310000}"/>
    <cellStyle name="Обычный 5 5 3 4" xfId="15835" xr:uid="{00000000-0005-0000-0000-00009E310000}"/>
    <cellStyle name="Обычный 5 5 3 5" xfId="17461" xr:uid="{00000000-0005-0000-0000-00009F310000}"/>
    <cellStyle name="Обычный 5 5 3 6" xfId="9584" xr:uid="{00000000-0005-0000-0000-0000A0310000}"/>
    <cellStyle name="Обычный 5 5 3 7" xfId="7853" xr:uid="{00000000-0005-0000-0000-0000A1310000}"/>
    <cellStyle name="Обычный 5 5 4" xfId="3077" xr:uid="{00000000-0005-0000-0000-0000A2310000}"/>
    <cellStyle name="Обычный 5 5 4 2" xfId="17600" xr:uid="{00000000-0005-0000-0000-0000A3310000}"/>
    <cellStyle name="Обычный 5 5 4 3" xfId="10117" xr:uid="{00000000-0005-0000-0000-0000A4310000}"/>
    <cellStyle name="Обычный 5 5 4 4" xfId="7971" xr:uid="{00000000-0005-0000-0000-0000A5310000}"/>
    <cellStyle name="Обычный 5 5 5" xfId="2936" xr:uid="{00000000-0005-0000-0000-0000A6310000}"/>
    <cellStyle name="Обычный 5 5 5 2" xfId="9803" xr:uid="{00000000-0005-0000-0000-0000A7310000}"/>
    <cellStyle name="Обычный 5 5 6" xfId="12303" xr:uid="{00000000-0005-0000-0000-0000A8310000}"/>
    <cellStyle name="Обычный 5 5 7" xfId="14148" xr:uid="{00000000-0005-0000-0000-0000A9310000}"/>
    <cellStyle name="Обычный 5 6" xfId="2637" xr:uid="{00000000-0005-0000-0000-0000AA310000}"/>
    <cellStyle name="Обычный 5 7" xfId="3840" xr:uid="{00000000-0005-0000-0000-0000AB310000}"/>
    <cellStyle name="Обычный 5 8" xfId="3075" xr:uid="{00000000-0005-0000-0000-0000AC310000}"/>
    <cellStyle name="Обычный 5 9" xfId="15903" xr:uid="{00000000-0005-0000-0000-0000AD310000}"/>
    <cellStyle name="Обычный 50" xfId="985" xr:uid="{00000000-0005-0000-0000-0000AE310000}"/>
    <cellStyle name="Обычный 50 10" xfId="8182" xr:uid="{00000000-0005-0000-0000-0000AF310000}"/>
    <cellStyle name="Обычный 50 11" xfId="6425" xr:uid="{00000000-0005-0000-0000-0000B0310000}"/>
    <cellStyle name="Обычный 50 12" xfId="20739" xr:uid="{00000000-0005-0000-0000-0000B1310000}"/>
    <cellStyle name="Обычный 50 2" xfId="3519" xr:uid="{00000000-0005-0000-0000-0000B2310000}"/>
    <cellStyle name="Обычный 50 3" xfId="3532" xr:uid="{00000000-0005-0000-0000-0000B3310000}"/>
    <cellStyle name="Обычный 50 3 10" xfId="20876" xr:uid="{00000000-0005-0000-0000-0000B4310000}"/>
    <cellStyle name="Обычный 50 3 2" xfId="4206" xr:uid="{00000000-0005-0000-0000-0000B5310000}"/>
    <cellStyle name="Обычный 50 3 2 2" xfId="4953" xr:uid="{00000000-0005-0000-0000-0000B6310000}"/>
    <cellStyle name="Обычный 50 3 2 2 2" xfId="11658" xr:uid="{00000000-0005-0000-0000-0000B7310000}"/>
    <cellStyle name="Обычный 50 3 2 2 2 2" xfId="18976" xr:uid="{00000000-0005-0000-0000-0000B8310000}"/>
    <cellStyle name="Обычный 50 3 2 2 3" xfId="13862" xr:uid="{00000000-0005-0000-0000-0000B9310000}"/>
    <cellStyle name="Обычный 50 3 2 2 4" xfId="15707" xr:uid="{00000000-0005-0000-0000-0000BA310000}"/>
    <cellStyle name="Обычный 50 3 2 2 5" xfId="17334" xr:uid="{00000000-0005-0000-0000-0000BB310000}"/>
    <cellStyle name="Обычный 50 3 2 2 6" xfId="9456" xr:uid="{00000000-0005-0000-0000-0000BC310000}"/>
    <cellStyle name="Обычный 50 3 2 2 7" xfId="7726" xr:uid="{00000000-0005-0000-0000-0000BD310000}"/>
    <cellStyle name="Обычный 50 3 2 3" xfId="10916" xr:uid="{00000000-0005-0000-0000-0000BE310000}"/>
    <cellStyle name="Обычный 50 3 2 3 2" xfId="18234" xr:uid="{00000000-0005-0000-0000-0000BF310000}"/>
    <cellStyle name="Обычный 50 3 2 4" xfId="13120" xr:uid="{00000000-0005-0000-0000-0000C0310000}"/>
    <cellStyle name="Обычный 50 3 2 5" xfId="14965" xr:uid="{00000000-0005-0000-0000-0000C1310000}"/>
    <cellStyle name="Обычный 50 3 2 6" xfId="16592" xr:uid="{00000000-0005-0000-0000-0000C2310000}"/>
    <cellStyle name="Обычный 50 3 2 7" xfId="8714" xr:uid="{00000000-0005-0000-0000-0000C3310000}"/>
    <cellStyle name="Обычный 50 3 2 8" xfId="6984" xr:uid="{00000000-0005-0000-0000-0000C4310000}"/>
    <cellStyle name="Обычный 50 3 3" xfId="4558" xr:uid="{00000000-0005-0000-0000-0000C5310000}"/>
    <cellStyle name="Обычный 50 3 3 2" xfId="11263" xr:uid="{00000000-0005-0000-0000-0000C6310000}"/>
    <cellStyle name="Обычный 50 3 3 2 2" xfId="18581" xr:uid="{00000000-0005-0000-0000-0000C7310000}"/>
    <cellStyle name="Обычный 50 3 3 3" xfId="13467" xr:uid="{00000000-0005-0000-0000-0000C8310000}"/>
    <cellStyle name="Обычный 50 3 3 4" xfId="15312" xr:uid="{00000000-0005-0000-0000-0000C9310000}"/>
    <cellStyle name="Обычный 50 3 3 5" xfId="16939" xr:uid="{00000000-0005-0000-0000-0000CA310000}"/>
    <cellStyle name="Обычный 50 3 3 6" xfId="9061" xr:uid="{00000000-0005-0000-0000-0000CB310000}"/>
    <cellStyle name="Обычный 50 3 3 7" xfId="7331" xr:uid="{00000000-0005-0000-0000-0000CC310000}"/>
    <cellStyle name="Обычный 50 3 4" xfId="10493" xr:uid="{00000000-0005-0000-0000-0000CD310000}"/>
    <cellStyle name="Обычный 50 3 4 2" xfId="17859" xr:uid="{00000000-0005-0000-0000-0000CE310000}"/>
    <cellStyle name="Обычный 50 3 5" xfId="12734" xr:uid="{00000000-0005-0000-0000-0000CF310000}"/>
    <cellStyle name="Обычный 50 3 6" xfId="14579" xr:uid="{00000000-0005-0000-0000-0000D0310000}"/>
    <cellStyle name="Обычный 50 3 7" xfId="16195" xr:uid="{00000000-0005-0000-0000-0000D1310000}"/>
    <cellStyle name="Обычный 50 3 8" xfId="8319" xr:uid="{00000000-0005-0000-0000-0000D2310000}"/>
    <cellStyle name="Обычный 50 3 9" xfId="6566" xr:uid="{00000000-0005-0000-0000-0000D3310000}"/>
    <cellStyle name="Обычный 50 4" xfId="4069" xr:uid="{00000000-0005-0000-0000-0000D4310000}"/>
    <cellStyle name="Обычный 50 4 2" xfId="4816" xr:uid="{00000000-0005-0000-0000-0000D5310000}"/>
    <cellStyle name="Обычный 50 4 2 2" xfId="11521" xr:uid="{00000000-0005-0000-0000-0000D6310000}"/>
    <cellStyle name="Обычный 50 4 2 2 2" xfId="18839" xr:uid="{00000000-0005-0000-0000-0000D7310000}"/>
    <cellStyle name="Обычный 50 4 2 3" xfId="13725" xr:uid="{00000000-0005-0000-0000-0000D8310000}"/>
    <cellStyle name="Обычный 50 4 2 4" xfId="15570" xr:uid="{00000000-0005-0000-0000-0000D9310000}"/>
    <cellStyle name="Обычный 50 4 2 5" xfId="17197" xr:uid="{00000000-0005-0000-0000-0000DA310000}"/>
    <cellStyle name="Обычный 50 4 2 6" xfId="9319" xr:uid="{00000000-0005-0000-0000-0000DB310000}"/>
    <cellStyle name="Обычный 50 4 2 7" xfId="7589" xr:uid="{00000000-0005-0000-0000-0000DC310000}"/>
    <cellStyle name="Обычный 50 4 3" xfId="10779" xr:uid="{00000000-0005-0000-0000-0000DD310000}"/>
    <cellStyle name="Обычный 50 4 3 2" xfId="18097" xr:uid="{00000000-0005-0000-0000-0000DE310000}"/>
    <cellStyle name="Обычный 50 4 4" xfId="12983" xr:uid="{00000000-0005-0000-0000-0000DF310000}"/>
    <cellStyle name="Обычный 50 4 5" xfId="14828" xr:uid="{00000000-0005-0000-0000-0000E0310000}"/>
    <cellStyle name="Обычный 50 4 6" xfId="16455" xr:uid="{00000000-0005-0000-0000-0000E1310000}"/>
    <cellStyle name="Обычный 50 4 7" xfId="8577" xr:uid="{00000000-0005-0000-0000-0000E2310000}"/>
    <cellStyle name="Обычный 50 4 8" xfId="6847" xr:uid="{00000000-0005-0000-0000-0000E3310000}"/>
    <cellStyle name="Обычный 50 5" xfId="4421" xr:uid="{00000000-0005-0000-0000-0000E4310000}"/>
    <cellStyle name="Обычный 50 5 2" xfId="11126" xr:uid="{00000000-0005-0000-0000-0000E5310000}"/>
    <cellStyle name="Обычный 50 5 2 2" xfId="18444" xr:uid="{00000000-0005-0000-0000-0000E6310000}"/>
    <cellStyle name="Обычный 50 5 3" xfId="13330" xr:uid="{00000000-0005-0000-0000-0000E7310000}"/>
    <cellStyle name="Обычный 50 5 4" xfId="15175" xr:uid="{00000000-0005-0000-0000-0000E8310000}"/>
    <cellStyle name="Обычный 50 5 5" xfId="16802" xr:uid="{00000000-0005-0000-0000-0000E9310000}"/>
    <cellStyle name="Обычный 50 5 6" xfId="8924" xr:uid="{00000000-0005-0000-0000-0000EA310000}"/>
    <cellStyle name="Обычный 50 5 7" xfId="7194" xr:uid="{00000000-0005-0000-0000-0000EB310000}"/>
    <cellStyle name="Обычный 50 6" xfId="3231" xr:uid="{00000000-0005-0000-0000-0000EC310000}"/>
    <cellStyle name="Обычный 50 6 2" xfId="17728" xr:uid="{00000000-0005-0000-0000-0000ED310000}"/>
    <cellStyle name="Обычный 50 6 3" xfId="10331" xr:uid="{00000000-0005-0000-0000-0000EE310000}"/>
    <cellStyle name="Обычный 50 7" xfId="12603" xr:uid="{00000000-0005-0000-0000-0000EF310000}"/>
    <cellStyle name="Обычный 50 8" xfId="14448" xr:uid="{00000000-0005-0000-0000-0000F0310000}"/>
    <cellStyle name="Обычный 50 9" xfId="16058" xr:uid="{00000000-0005-0000-0000-0000F1310000}"/>
    <cellStyle name="Обычный 51" xfId="2130" xr:uid="{00000000-0005-0000-0000-0000F2310000}"/>
    <cellStyle name="Обычный 51 10" xfId="8187" xr:uid="{00000000-0005-0000-0000-0000F3310000}"/>
    <cellStyle name="Обычный 51 11" xfId="6431" xr:uid="{00000000-0005-0000-0000-0000F4310000}"/>
    <cellStyle name="Обычный 51 12" xfId="20746" xr:uid="{00000000-0005-0000-0000-0000F5310000}"/>
    <cellStyle name="Обычный 51 2" xfId="2152" xr:uid="{00000000-0005-0000-0000-0000F6310000}"/>
    <cellStyle name="Обычный 51 2 10" xfId="20899" xr:uid="{00000000-0005-0000-0000-0000F7310000}"/>
    <cellStyle name="Обычный 51 2 2" xfId="4228" xr:uid="{00000000-0005-0000-0000-0000F8310000}"/>
    <cellStyle name="Обычный 51 2 2 2" xfId="4975" xr:uid="{00000000-0005-0000-0000-0000F9310000}"/>
    <cellStyle name="Обычный 51 2 2 2 2" xfId="11680" xr:uid="{00000000-0005-0000-0000-0000FA310000}"/>
    <cellStyle name="Обычный 51 2 2 2 2 2" xfId="18998" xr:uid="{00000000-0005-0000-0000-0000FB310000}"/>
    <cellStyle name="Обычный 51 2 2 2 3" xfId="13884" xr:uid="{00000000-0005-0000-0000-0000FC310000}"/>
    <cellStyle name="Обычный 51 2 2 2 4" xfId="15729" xr:uid="{00000000-0005-0000-0000-0000FD310000}"/>
    <cellStyle name="Обычный 51 2 2 2 5" xfId="17356" xr:uid="{00000000-0005-0000-0000-0000FE310000}"/>
    <cellStyle name="Обычный 51 2 2 2 6" xfId="9478" xr:uid="{00000000-0005-0000-0000-0000FF310000}"/>
    <cellStyle name="Обычный 51 2 2 2 7" xfId="7748" xr:uid="{00000000-0005-0000-0000-000000320000}"/>
    <cellStyle name="Обычный 51 2 2 3" xfId="10938" xr:uid="{00000000-0005-0000-0000-000001320000}"/>
    <cellStyle name="Обычный 51 2 2 3 2" xfId="18256" xr:uid="{00000000-0005-0000-0000-000002320000}"/>
    <cellStyle name="Обычный 51 2 2 4" xfId="13142" xr:uid="{00000000-0005-0000-0000-000003320000}"/>
    <cellStyle name="Обычный 51 2 2 5" xfId="14987" xr:uid="{00000000-0005-0000-0000-000004320000}"/>
    <cellStyle name="Обычный 51 2 2 6" xfId="16614" xr:uid="{00000000-0005-0000-0000-000005320000}"/>
    <cellStyle name="Обычный 51 2 2 7" xfId="8736" xr:uid="{00000000-0005-0000-0000-000006320000}"/>
    <cellStyle name="Обычный 51 2 2 8" xfId="7006" xr:uid="{00000000-0005-0000-0000-000007320000}"/>
    <cellStyle name="Обычный 51 2 2 9" xfId="20924" xr:uid="{00000000-0005-0000-0000-000008320000}"/>
    <cellStyle name="Обычный 51 2 3" xfId="4580" xr:uid="{00000000-0005-0000-0000-000009320000}"/>
    <cellStyle name="Обычный 51 2 3 2" xfId="11285" xr:uid="{00000000-0005-0000-0000-00000A320000}"/>
    <cellStyle name="Обычный 51 2 3 2 2" xfId="18603" xr:uid="{00000000-0005-0000-0000-00000B320000}"/>
    <cellStyle name="Обычный 51 2 3 3" xfId="13489" xr:uid="{00000000-0005-0000-0000-00000C320000}"/>
    <cellStyle name="Обычный 51 2 3 4" xfId="15334" xr:uid="{00000000-0005-0000-0000-00000D320000}"/>
    <cellStyle name="Обычный 51 2 3 5" xfId="16961" xr:uid="{00000000-0005-0000-0000-00000E320000}"/>
    <cellStyle name="Обычный 51 2 3 6" xfId="9083" xr:uid="{00000000-0005-0000-0000-00000F320000}"/>
    <cellStyle name="Обычный 51 2 3 7" xfId="7353" xr:uid="{00000000-0005-0000-0000-000010320000}"/>
    <cellStyle name="Обычный 51 2 4" xfId="3572" xr:uid="{00000000-0005-0000-0000-000011320000}"/>
    <cellStyle name="Обычный 51 2 4 2" xfId="17881" xr:uid="{00000000-0005-0000-0000-000012320000}"/>
    <cellStyle name="Обычный 51 2 4 3" xfId="10517" xr:uid="{00000000-0005-0000-0000-000013320000}"/>
    <cellStyle name="Обычный 51 2 5" xfId="12756" xr:uid="{00000000-0005-0000-0000-000014320000}"/>
    <cellStyle name="Обычный 51 2 6" xfId="14601" xr:uid="{00000000-0005-0000-0000-000015320000}"/>
    <cellStyle name="Обычный 51 2 7" xfId="16217" xr:uid="{00000000-0005-0000-0000-000016320000}"/>
    <cellStyle name="Обычный 51 2 8" xfId="8341" xr:uid="{00000000-0005-0000-0000-000017320000}"/>
    <cellStyle name="Обычный 51 2 9" xfId="6588" xr:uid="{00000000-0005-0000-0000-000018320000}"/>
    <cellStyle name="Обычный 51 3" xfId="2174" xr:uid="{00000000-0005-0000-0000-000019320000}"/>
    <cellStyle name="Обычный 51 3 2" xfId="20947" xr:uid="{00000000-0005-0000-0000-00001A320000}"/>
    <cellStyle name="Обычный 51 4" xfId="4074" xr:uid="{00000000-0005-0000-0000-00001B320000}"/>
    <cellStyle name="Обычный 51 4 2" xfId="4821" xr:uid="{00000000-0005-0000-0000-00001C320000}"/>
    <cellStyle name="Обычный 51 4 2 2" xfId="11526" xr:uid="{00000000-0005-0000-0000-00001D320000}"/>
    <cellStyle name="Обычный 51 4 2 2 2" xfId="18844" xr:uid="{00000000-0005-0000-0000-00001E320000}"/>
    <cellStyle name="Обычный 51 4 2 3" xfId="13730" xr:uid="{00000000-0005-0000-0000-00001F320000}"/>
    <cellStyle name="Обычный 51 4 2 4" xfId="15575" xr:uid="{00000000-0005-0000-0000-000020320000}"/>
    <cellStyle name="Обычный 51 4 2 5" xfId="17202" xr:uid="{00000000-0005-0000-0000-000021320000}"/>
    <cellStyle name="Обычный 51 4 2 6" xfId="9324" xr:uid="{00000000-0005-0000-0000-000022320000}"/>
    <cellStyle name="Обычный 51 4 2 7" xfId="7594" xr:uid="{00000000-0005-0000-0000-000023320000}"/>
    <cellStyle name="Обычный 51 4 3" xfId="10784" xr:uid="{00000000-0005-0000-0000-000024320000}"/>
    <cellStyle name="Обычный 51 4 3 2" xfId="18102" xr:uid="{00000000-0005-0000-0000-000025320000}"/>
    <cellStyle name="Обычный 51 4 4" xfId="12988" xr:uid="{00000000-0005-0000-0000-000026320000}"/>
    <cellStyle name="Обычный 51 4 5" xfId="14833" xr:uid="{00000000-0005-0000-0000-000027320000}"/>
    <cellStyle name="Обычный 51 4 6" xfId="16460" xr:uid="{00000000-0005-0000-0000-000028320000}"/>
    <cellStyle name="Обычный 51 4 7" xfId="8582" xr:uid="{00000000-0005-0000-0000-000029320000}"/>
    <cellStyle name="Обычный 51 4 8" xfId="6852" xr:uid="{00000000-0005-0000-0000-00002A320000}"/>
    <cellStyle name="Обычный 51 5" xfId="4426" xr:uid="{00000000-0005-0000-0000-00002B320000}"/>
    <cellStyle name="Обычный 51 5 2" xfId="11131" xr:uid="{00000000-0005-0000-0000-00002C320000}"/>
    <cellStyle name="Обычный 51 5 2 2" xfId="18449" xr:uid="{00000000-0005-0000-0000-00002D320000}"/>
    <cellStyle name="Обычный 51 5 3" xfId="13335" xr:uid="{00000000-0005-0000-0000-00002E320000}"/>
    <cellStyle name="Обычный 51 5 4" xfId="15180" xr:uid="{00000000-0005-0000-0000-00002F320000}"/>
    <cellStyle name="Обычный 51 5 5" xfId="16807" xr:uid="{00000000-0005-0000-0000-000030320000}"/>
    <cellStyle name="Обычный 51 5 6" xfId="8929" xr:uid="{00000000-0005-0000-0000-000031320000}"/>
    <cellStyle name="Обычный 51 5 7" xfId="7199" xr:uid="{00000000-0005-0000-0000-000032320000}"/>
    <cellStyle name="Обычный 51 6" xfId="3250" xr:uid="{00000000-0005-0000-0000-000033320000}"/>
    <cellStyle name="Обычный 51 6 2" xfId="17733" xr:uid="{00000000-0005-0000-0000-000034320000}"/>
    <cellStyle name="Обычный 51 6 3" xfId="10350" xr:uid="{00000000-0005-0000-0000-000035320000}"/>
    <cellStyle name="Обычный 51 7" xfId="12609" xr:uid="{00000000-0005-0000-0000-000036320000}"/>
    <cellStyle name="Обычный 51 8" xfId="14454" xr:uid="{00000000-0005-0000-0000-000037320000}"/>
    <cellStyle name="Обычный 51 9" xfId="16063" xr:uid="{00000000-0005-0000-0000-000038320000}"/>
    <cellStyle name="Обычный 52" xfId="2133" xr:uid="{00000000-0005-0000-0000-000039320000}"/>
    <cellStyle name="Обычный 52 10" xfId="6434" xr:uid="{00000000-0005-0000-0000-00003A320000}"/>
    <cellStyle name="Обычный 52 11" xfId="20749" xr:uid="{00000000-0005-0000-0000-00003B320000}"/>
    <cellStyle name="Обычный 52 2" xfId="3575" xr:uid="{00000000-0005-0000-0000-00003C320000}"/>
    <cellStyle name="Обычный 52 2 10" xfId="20902" xr:uid="{00000000-0005-0000-0000-00003D320000}"/>
    <cellStyle name="Обычный 52 2 2" xfId="4231" xr:uid="{00000000-0005-0000-0000-00003E320000}"/>
    <cellStyle name="Обычный 52 2 2 2" xfId="4978" xr:uid="{00000000-0005-0000-0000-00003F320000}"/>
    <cellStyle name="Обычный 52 2 2 2 2" xfId="11683" xr:uid="{00000000-0005-0000-0000-000040320000}"/>
    <cellStyle name="Обычный 52 2 2 2 2 2" xfId="19001" xr:uid="{00000000-0005-0000-0000-000041320000}"/>
    <cellStyle name="Обычный 52 2 2 2 3" xfId="13887" xr:uid="{00000000-0005-0000-0000-000042320000}"/>
    <cellStyle name="Обычный 52 2 2 2 4" xfId="15732" xr:uid="{00000000-0005-0000-0000-000043320000}"/>
    <cellStyle name="Обычный 52 2 2 2 5" xfId="17359" xr:uid="{00000000-0005-0000-0000-000044320000}"/>
    <cellStyle name="Обычный 52 2 2 2 6" xfId="9481" xr:uid="{00000000-0005-0000-0000-000045320000}"/>
    <cellStyle name="Обычный 52 2 2 2 7" xfId="7751" xr:uid="{00000000-0005-0000-0000-000046320000}"/>
    <cellStyle name="Обычный 52 2 2 3" xfId="10941" xr:uid="{00000000-0005-0000-0000-000047320000}"/>
    <cellStyle name="Обычный 52 2 2 3 2" xfId="18259" xr:uid="{00000000-0005-0000-0000-000048320000}"/>
    <cellStyle name="Обычный 52 2 2 4" xfId="13145" xr:uid="{00000000-0005-0000-0000-000049320000}"/>
    <cellStyle name="Обычный 52 2 2 5" xfId="14990" xr:uid="{00000000-0005-0000-0000-00004A320000}"/>
    <cellStyle name="Обычный 52 2 2 6" xfId="16617" xr:uid="{00000000-0005-0000-0000-00004B320000}"/>
    <cellStyle name="Обычный 52 2 2 7" xfId="8739" xr:uid="{00000000-0005-0000-0000-00004C320000}"/>
    <cellStyle name="Обычный 52 2 2 8" xfId="7009" xr:uid="{00000000-0005-0000-0000-00004D320000}"/>
    <cellStyle name="Обычный 52 2 3" xfId="4583" xr:uid="{00000000-0005-0000-0000-00004E320000}"/>
    <cellStyle name="Обычный 52 2 3 2" xfId="11288" xr:uid="{00000000-0005-0000-0000-00004F320000}"/>
    <cellStyle name="Обычный 52 2 3 2 2" xfId="18606" xr:uid="{00000000-0005-0000-0000-000050320000}"/>
    <cellStyle name="Обычный 52 2 3 3" xfId="13492" xr:uid="{00000000-0005-0000-0000-000051320000}"/>
    <cellStyle name="Обычный 52 2 3 4" xfId="15337" xr:uid="{00000000-0005-0000-0000-000052320000}"/>
    <cellStyle name="Обычный 52 2 3 5" xfId="16964" xr:uid="{00000000-0005-0000-0000-000053320000}"/>
    <cellStyle name="Обычный 52 2 3 6" xfId="9086" xr:uid="{00000000-0005-0000-0000-000054320000}"/>
    <cellStyle name="Обычный 52 2 3 7" xfId="7356" xr:uid="{00000000-0005-0000-0000-000055320000}"/>
    <cellStyle name="Обычный 52 2 4" xfId="10520" xr:uid="{00000000-0005-0000-0000-000056320000}"/>
    <cellStyle name="Обычный 52 2 4 2" xfId="17884" xr:uid="{00000000-0005-0000-0000-000057320000}"/>
    <cellStyle name="Обычный 52 2 5" xfId="12759" xr:uid="{00000000-0005-0000-0000-000058320000}"/>
    <cellStyle name="Обычный 52 2 6" xfId="14604" xr:uid="{00000000-0005-0000-0000-000059320000}"/>
    <cellStyle name="Обычный 52 2 7" xfId="16220" xr:uid="{00000000-0005-0000-0000-00005A320000}"/>
    <cellStyle name="Обычный 52 2 8" xfId="8344" xr:uid="{00000000-0005-0000-0000-00005B320000}"/>
    <cellStyle name="Обычный 52 2 9" xfId="6591" xr:uid="{00000000-0005-0000-0000-00005C320000}"/>
    <cellStyle name="Обычный 52 3" xfId="4077" xr:uid="{00000000-0005-0000-0000-00005D320000}"/>
    <cellStyle name="Обычный 52 3 2" xfId="4824" xr:uid="{00000000-0005-0000-0000-00005E320000}"/>
    <cellStyle name="Обычный 52 3 2 2" xfId="11529" xr:uid="{00000000-0005-0000-0000-00005F320000}"/>
    <cellStyle name="Обычный 52 3 2 2 2" xfId="18847" xr:uid="{00000000-0005-0000-0000-000060320000}"/>
    <cellStyle name="Обычный 52 3 2 3" xfId="13733" xr:uid="{00000000-0005-0000-0000-000061320000}"/>
    <cellStyle name="Обычный 52 3 2 4" xfId="15578" xr:uid="{00000000-0005-0000-0000-000062320000}"/>
    <cellStyle name="Обычный 52 3 2 5" xfId="17205" xr:uid="{00000000-0005-0000-0000-000063320000}"/>
    <cellStyle name="Обычный 52 3 2 6" xfId="9327" xr:uid="{00000000-0005-0000-0000-000064320000}"/>
    <cellStyle name="Обычный 52 3 2 7" xfId="7597" xr:uid="{00000000-0005-0000-0000-000065320000}"/>
    <cellStyle name="Обычный 52 3 3" xfId="10787" xr:uid="{00000000-0005-0000-0000-000066320000}"/>
    <cellStyle name="Обычный 52 3 3 2" xfId="18105" xr:uid="{00000000-0005-0000-0000-000067320000}"/>
    <cellStyle name="Обычный 52 3 4" xfId="12991" xr:uid="{00000000-0005-0000-0000-000068320000}"/>
    <cellStyle name="Обычный 52 3 5" xfId="14836" xr:uid="{00000000-0005-0000-0000-000069320000}"/>
    <cellStyle name="Обычный 52 3 6" xfId="16463" xr:uid="{00000000-0005-0000-0000-00006A320000}"/>
    <cellStyle name="Обычный 52 3 7" xfId="8585" xr:uid="{00000000-0005-0000-0000-00006B320000}"/>
    <cellStyle name="Обычный 52 3 8" xfId="6855" xr:uid="{00000000-0005-0000-0000-00006C320000}"/>
    <cellStyle name="Обычный 52 3 9" xfId="20952" xr:uid="{00000000-0005-0000-0000-00006D320000}"/>
    <cellStyle name="Обычный 52 4" xfId="4429" xr:uid="{00000000-0005-0000-0000-00006E320000}"/>
    <cellStyle name="Обычный 52 4 2" xfId="11134" xr:uid="{00000000-0005-0000-0000-00006F320000}"/>
    <cellStyle name="Обычный 52 4 2 2" xfId="18452" xr:uid="{00000000-0005-0000-0000-000070320000}"/>
    <cellStyle name="Обычный 52 4 3" xfId="13338" xr:uid="{00000000-0005-0000-0000-000071320000}"/>
    <cellStyle name="Обычный 52 4 4" xfId="15183" xr:uid="{00000000-0005-0000-0000-000072320000}"/>
    <cellStyle name="Обычный 52 4 5" xfId="16810" xr:uid="{00000000-0005-0000-0000-000073320000}"/>
    <cellStyle name="Обычный 52 4 6" xfId="8932" xr:uid="{00000000-0005-0000-0000-000074320000}"/>
    <cellStyle name="Обычный 52 4 7" xfId="7202" xr:uid="{00000000-0005-0000-0000-000075320000}"/>
    <cellStyle name="Обычный 52 5" xfId="3253" xr:uid="{00000000-0005-0000-0000-000076320000}"/>
    <cellStyle name="Обычный 52 5 2" xfId="17736" xr:uid="{00000000-0005-0000-0000-000077320000}"/>
    <cellStyle name="Обычный 52 5 3" xfId="10353" xr:uid="{00000000-0005-0000-0000-000078320000}"/>
    <cellStyle name="Обычный 52 6" xfId="12612" xr:uid="{00000000-0005-0000-0000-000079320000}"/>
    <cellStyle name="Обычный 52 7" xfId="14457" xr:uid="{00000000-0005-0000-0000-00007A320000}"/>
    <cellStyle name="Обычный 52 8" xfId="16066" xr:uid="{00000000-0005-0000-0000-00007B320000}"/>
    <cellStyle name="Обычный 52 9" xfId="8190" xr:uid="{00000000-0005-0000-0000-00007C320000}"/>
    <cellStyle name="Обычный 53" xfId="2136" xr:uid="{00000000-0005-0000-0000-00007D320000}"/>
    <cellStyle name="Обычный 53 10" xfId="6437" xr:uid="{00000000-0005-0000-0000-00007E320000}"/>
    <cellStyle name="Обычный 53 11" xfId="20752" xr:uid="{00000000-0005-0000-0000-00007F320000}"/>
    <cellStyle name="Обычный 53 2" xfId="3578" xr:uid="{00000000-0005-0000-0000-000080320000}"/>
    <cellStyle name="Обычный 53 2 10" xfId="20905" xr:uid="{00000000-0005-0000-0000-000081320000}"/>
    <cellStyle name="Обычный 53 2 2" xfId="4234" xr:uid="{00000000-0005-0000-0000-000082320000}"/>
    <cellStyle name="Обычный 53 2 2 2" xfId="4981" xr:uid="{00000000-0005-0000-0000-000083320000}"/>
    <cellStyle name="Обычный 53 2 2 2 2" xfId="11686" xr:uid="{00000000-0005-0000-0000-000084320000}"/>
    <cellStyle name="Обычный 53 2 2 2 2 2" xfId="19004" xr:uid="{00000000-0005-0000-0000-000085320000}"/>
    <cellStyle name="Обычный 53 2 2 2 3" xfId="13890" xr:uid="{00000000-0005-0000-0000-000086320000}"/>
    <cellStyle name="Обычный 53 2 2 2 4" xfId="15735" xr:uid="{00000000-0005-0000-0000-000087320000}"/>
    <cellStyle name="Обычный 53 2 2 2 5" xfId="17362" xr:uid="{00000000-0005-0000-0000-000088320000}"/>
    <cellStyle name="Обычный 53 2 2 2 6" xfId="9484" xr:uid="{00000000-0005-0000-0000-000089320000}"/>
    <cellStyle name="Обычный 53 2 2 2 7" xfId="7754" xr:uid="{00000000-0005-0000-0000-00008A320000}"/>
    <cellStyle name="Обычный 53 2 2 3" xfId="10944" xr:uid="{00000000-0005-0000-0000-00008B320000}"/>
    <cellStyle name="Обычный 53 2 2 3 2" xfId="18262" xr:uid="{00000000-0005-0000-0000-00008C320000}"/>
    <cellStyle name="Обычный 53 2 2 4" xfId="13148" xr:uid="{00000000-0005-0000-0000-00008D320000}"/>
    <cellStyle name="Обычный 53 2 2 5" xfId="14993" xr:uid="{00000000-0005-0000-0000-00008E320000}"/>
    <cellStyle name="Обычный 53 2 2 6" xfId="16620" xr:uid="{00000000-0005-0000-0000-00008F320000}"/>
    <cellStyle name="Обычный 53 2 2 7" xfId="8742" xr:uid="{00000000-0005-0000-0000-000090320000}"/>
    <cellStyle name="Обычный 53 2 2 8" xfId="7012" xr:uid="{00000000-0005-0000-0000-000091320000}"/>
    <cellStyle name="Обычный 53 2 3" xfId="4586" xr:uid="{00000000-0005-0000-0000-000092320000}"/>
    <cellStyle name="Обычный 53 2 3 2" xfId="11291" xr:uid="{00000000-0005-0000-0000-000093320000}"/>
    <cellStyle name="Обычный 53 2 3 2 2" xfId="18609" xr:uid="{00000000-0005-0000-0000-000094320000}"/>
    <cellStyle name="Обычный 53 2 3 3" xfId="13495" xr:uid="{00000000-0005-0000-0000-000095320000}"/>
    <cellStyle name="Обычный 53 2 3 4" xfId="15340" xr:uid="{00000000-0005-0000-0000-000096320000}"/>
    <cellStyle name="Обычный 53 2 3 5" xfId="16967" xr:uid="{00000000-0005-0000-0000-000097320000}"/>
    <cellStyle name="Обычный 53 2 3 6" xfId="9089" xr:uid="{00000000-0005-0000-0000-000098320000}"/>
    <cellStyle name="Обычный 53 2 3 7" xfId="7359" xr:uid="{00000000-0005-0000-0000-000099320000}"/>
    <cellStyle name="Обычный 53 2 4" xfId="10523" xr:uid="{00000000-0005-0000-0000-00009A320000}"/>
    <cellStyle name="Обычный 53 2 4 2" xfId="17887" xr:uid="{00000000-0005-0000-0000-00009B320000}"/>
    <cellStyle name="Обычный 53 2 5" xfId="12762" xr:uid="{00000000-0005-0000-0000-00009C320000}"/>
    <cellStyle name="Обычный 53 2 6" xfId="14607" xr:uid="{00000000-0005-0000-0000-00009D320000}"/>
    <cellStyle name="Обычный 53 2 7" xfId="16223" xr:uid="{00000000-0005-0000-0000-00009E320000}"/>
    <cellStyle name="Обычный 53 2 8" xfId="8347" xr:uid="{00000000-0005-0000-0000-00009F320000}"/>
    <cellStyle name="Обычный 53 2 9" xfId="6594" xr:uid="{00000000-0005-0000-0000-0000A0320000}"/>
    <cellStyle name="Обычный 53 3" xfId="4080" xr:uid="{00000000-0005-0000-0000-0000A1320000}"/>
    <cellStyle name="Обычный 53 3 2" xfId="4827" xr:uid="{00000000-0005-0000-0000-0000A2320000}"/>
    <cellStyle name="Обычный 53 3 2 2" xfId="11532" xr:uid="{00000000-0005-0000-0000-0000A3320000}"/>
    <cellStyle name="Обычный 53 3 2 2 2" xfId="18850" xr:uid="{00000000-0005-0000-0000-0000A4320000}"/>
    <cellStyle name="Обычный 53 3 2 3" xfId="13736" xr:uid="{00000000-0005-0000-0000-0000A5320000}"/>
    <cellStyle name="Обычный 53 3 2 4" xfId="15581" xr:uid="{00000000-0005-0000-0000-0000A6320000}"/>
    <cellStyle name="Обычный 53 3 2 5" xfId="17208" xr:uid="{00000000-0005-0000-0000-0000A7320000}"/>
    <cellStyle name="Обычный 53 3 2 6" xfId="9330" xr:uid="{00000000-0005-0000-0000-0000A8320000}"/>
    <cellStyle name="Обычный 53 3 2 7" xfId="7600" xr:uid="{00000000-0005-0000-0000-0000A9320000}"/>
    <cellStyle name="Обычный 53 3 3" xfId="10790" xr:uid="{00000000-0005-0000-0000-0000AA320000}"/>
    <cellStyle name="Обычный 53 3 3 2" xfId="18108" xr:uid="{00000000-0005-0000-0000-0000AB320000}"/>
    <cellStyle name="Обычный 53 3 4" xfId="12994" xr:uid="{00000000-0005-0000-0000-0000AC320000}"/>
    <cellStyle name="Обычный 53 3 5" xfId="14839" xr:uid="{00000000-0005-0000-0000-0000AD320000}"/>
    <cellStyle name="Обычный 53 3 6" xfId="16466" xr:uid="{00000000-0005-0000-0000-0000AE320000}"/>
    <cellStyle name="Обычный 53 3 7" xfId="8588" xr:uid="{00000000-0005-0000-0000-0000AF320000}"/>
    <cellStyle name="Обычный 53 3 8" xfId="6858" xr:uid="{00000000-0005-0000-0000-0000B0320000}"/>
    <cellStyle name="Обычный 53 3 9" xfId="20956" xr:uid="{00000000-0005-0000-0000-0000B1320000}"/>
    <cellStyle name="Обычный 53 4" xfId="4432" xr:uid="{00000000-0005-0000-0000-0000B2320000}"/>
    <cellStyle name="Обычный 53 4 2" xfId="11137" xr:uid="{00000000-0005-0000-0000-0000B3320000}"/>
    <cellStyle name="Обычный 53 4 2 2" xfId="18455" xr:uid="{00000000-0005-0000-0000-0000B4320000}"/>
    <cellStyle name="Обычный 53 4 3" xfId="13341" xr:uid="{00000000-0005-0000-0000-0000B5320000}"/>
    <cellStyle name="Обычный 53 4 4" xfId="15186" xr:uid="{00000000-0005-0000-0000-0000B6320000}"/>
    <cellStyle name="Обычный 53 4 5" xfId="16813" xr:uid="{00000000-0005-0000-0000-0000B7320000}"/>
    <cellStyle name="Обычный 53 4 6" xfId="8935" xr:uid="{00000000-0005-0000-0000-0000B8320000}"/>
    <cellStyle name="Обычный 53 4 7" xfId="7205" xr:uid="{00000000-0005-0000-0000-0000B9320000}"/>
    <cellStyle name="Обычный 53 5" xfId="3256" xr:uid="{00000000-0005-0000-0000-0000BA320000}"/>
    <cellStyle name="Обычный 53 5 2" xfId="17739" xr:uid="{00000000-0005-0000-0000-0000BB320000}"/>
    <cellStyle name="Обычный 53 5 3" xfId="10356" xr:uid="{00000000-0005-0000-0000-0000BC320000}"/>
    <cellStyle name="Обычный 53 6" xfId="12615" xr:uid="{00000000-0005-0000-0000-0000BD320000}"/>
    <cellStyle name="Обычный 53 7" xfId="14460" xr:uid="{00000000-0005-0000-0000-0000BE320000}"/>
    <cellStyle name="Обычный 53 8" xfId="16069" xr:uid="{00000000-0005-0000-0000-0000BF320000}"/>
    <cellStyle name="Обычный 53 9" xfId="8193" xr:uid="{00000000-0005-0000-0000-0000C0320000}"/>
    <cellStyle name="Обычный 54" xfId="2143" xr:uid="{00000000-0005-0000-0000-0000C1320000}"/>
    <cellStyle name="Обычный 54 10" xfId="6444" xr:uid="{00000000-0005-0000-0000-0000C2320000}"/>
    <cellStyle name="Обычный 54 11" xfId="20759" xr:uid="{00000000-0005-0000-0000-0000C3320000}"/>
    <cellStyle name="Обычный 54 2" xfId="2205" xr:uid="{00000000-0005-0000-0000-0000C4320000}"/>
    <cellStyle name="Обычный 54 2 10" xfId="20912" xr:uid="{00000000-0005-0000-0000-0000C5320000}"/>
    <cellStyle name="Обычный 54 2 2" xfId="4241" xr:uid="{00000000-0005-0000-0000-0000C6320000}"/>
    <cellStyle name="Обычный 54 2 2 2" xfId="4988" xr:uid="{00000000-0005-0000-0000-0000C7320000}"/>
    <cellStyle name="Обычный 54 2 2 2 2" xfId="11693" xr:uid="{00000000-0005-0000-0000-0000C8320000}"/>
    <cellStyle name="Обычный 54 2 2 2 2 2" xfId="19011" xr:uid="{00000000-0005-0000-0000-0000C9320000}"/>
    <cellStyle name="Обычный 54 2 2 2 3" xfId="13897" xr:uid="{00000000-0005-0000-0000-0000CA320000}"/>
    <cellStyle name="Обычный 54 2 2 2 4" xfId="15742" xr:uid="{00000000-0005-0000-0000-0000CB320000}"/>
    <cellStyle name="Обычный 54 2 2 2 5" xfId="17369" xr:uid="{00000000-0005-0000-0000-0000CC320000}"/>
    <cellStyle name="Обычный 54 2 2 2 6" xfId="9491" xr:uid="{00000000-0005-0000-0000-0000CD320000}"/>
    <cellStyle name="Обычный 54 2 2 2 7" xfId="7761" xr:uid="{00000000-0005-0000-0000-0000CE320000}"/>
    <cellStyle name="Обычный 54 2 2 3" xfId="10951" xr:uid="{00000000-0005-0000-0000-0000CF320000}"/>
    <cellStyle name="Обычный 54 2 2 3 2" xfId="18269" xr:uid="{00000000-0005-0000-0000-0000D0320000}"/>
    <cellStyle name="Обычный 54 2 2 4" xfId="13155" xr:uid="{00000000-0005-0000-0000-0000D1320000}"/>
    <cellStyle name="Обычный 54 2 2 5" xfId="15000" xr:uid="{00000000-0005-0000-0000-0000D2320000}"/>
    <cellStyle name="Обычный 54 2 2 6" xfId="16627" xr:uid="{00000000-0005-0000-0000-0000D3320000}"/>
    <cellStyle name="Обычный 54 2 2 7" xfId="8749" xr:uid="{00000000-0005-0000-0000-0000D4320000}"/>
    <cellStyle name="Обычный 54 2 2 8" xfId="7019" xr:uid="{00000000-0005-0000-0000-0000D5320000}"/>
    <cellStyle name="Обычный 54 2 3" xfId="4593" xr:uid="{00000000-0005-0000-0000-0000D6320000}"/>
    <cellStyle name="Обычный 54 2 3 2" xfId="11298" xr:uid="{00000000-0005-0000-0000-0000D7320000}"/>
    <cellStyle name="Обычный 54 2 3 2 2" xfId="18616" xr:uid="{00000000-0005-0000-0000-0000D8320000}"/>
    <cellStyle name="Обычный 54 2 3 3" xfId="13502" xr:uid="{00000000-0005-0000-0000-0000D9320000}"/>
    <cellStyle name="Обычный 54 2 3 4" xfId="15347" xr:uid="{00000000-0005-0000-0000-0000DA320000}"/>
    <cellStyle name="Обычный 54 2 3 5" xfId="16974" xr:uid="{00000000-0005-0000-0000-0000DB320000}"/>
    <cellStyle name="Обычный 54 2 3 6" xfId="9096" xr:uid="{00000000-0005-0000-0000-0000DC320000}"/>
    <cellStyle name="Обычный 54 2 3 7" xfId="7366" xr:uid="{00000000-0005-0000-0000-0000DD320000}"/>
    <cellStyle name="Обычный 54 2 4" xfId="3585" xr:uid="{00000000-0005-0000-0000-0000DE320000}"/>
    <cellStyle name="Обычный 54 2 4 2" xfId="17894" xr:uid="{00000000-0005-0000-0000-0000DF320000}"/>
    <cellStyle name="Обычный 54 2 4 3" xfId="10530" xr:uid="{00000000-0005-0000-0000-0000E0320000}"/>
    <cellStyle name="Обычный 54 2 5" xfId="12769" xr:uid="{00000000-0005-0000-0000-0000E1320000}"/>
    <cellStyle name="Обычный 54 2 6" xfId="14614" xr:uid="{00000000-0005-0000-0000-0000E2320000}"/>
    <cellStyle name="Обычный 54 2 7" xfId="16230" xr:uid="{00000000-0005-0000-0000-0000E3320000}"/>
    <cellStyle name="Обычный 54 2 8" xfId="8354" xr:uid="{00000000-0005-0000-0000-0000E4320000}"/>
    <cellStyle name="Обычный 54 2 9" xfId="6601" xr:uid="{00000000-0005-0000-0000-0000E5320000}"/>
    <cellStyle name="Обычный 54 3" xfId="4087" xr:uid="{00000000-0005-0000-0000-0000E6320000}"/>
    <cellStyle name="Обычный 54 3 2" xfId="4834" xr:uid="{00000000-0005-0000-0000-0000E7320000}"/>
    <cellStyle name="Обычный 54 3 2 2" xfId="11539" xr:uid="{00000000-0005-0000-0000-0000E8320000}"/>
    <cellStyle name="Обычный 54 3 2 2 2" xfId="18857" xr:uid="{00000000-0005-0000-0000-0000E9320000}"/>
    <cellStyle name="Обычный 54 3 2 3" xfId="13743" xr:uid="{00000000-0005-0000-0000-0000EA320000}"/>
    <cellStyle name="Обычный 54 3 2 4" xfId="15588" xr:uid="{00000000-0005-0000-0000-0000EB320000}"/>
    <cellStyle name="Обычный 54 3 2 5" xfId="17215" xr:uid="{00000000-0005-0000-0000-0000EC320000}"/>
    <cellStyle name="Обычный 54 3 2 6" xfId="9337" xr:uid="{00000000-0005-0000-0000-0000ED320000}"/>
    <cellStyle name="Обычный 54 3 2 7" xfId="7607" xr:uid="{00000000-0005-0000-0000-0000EE320000}"/>
    <cellStyle name="Обычный 54 3 3" xfId="10797" xr:uid="{00000000-0005-0000-0000-0000EF320000}"/>
    <cellStyle name="Обычный 54 3 3 2" xfId="18115" xr:uid="{00000000-0005-0000-0000-0000F0320000}"/>
    <cellStyle name="Обычный 54 3 4" xfId="13001" xr:uid="{00000000-0005-0000-0000-0000F1320000}"/>
    <cellStyle name="Обычный 54 3 5" xfId="14846" xr:uid="{00000000-0005-0000-0000-0000F2320000}"/>
    <cellStyle name="Обычный 54 3 6" xfId="16473" xr:uid="{00000000-0005-0000-0000-0000F3320000}"/>
    <cellStyle name="Обычный 54 3 7" xfId="8595" xr:uid="{00000000-0005-0000-0000-0000F4320000}"/>
    <cellStyle name="Обычный 54 3 8" xfId="6865" xr:uid="{00000000-0005-0000-0000-0000F5320000}"/>
    <cellStyle name="Обычный 54 3 9" xfId="20957" xr:uid="{00000000-0005-0000-0000-0000F6320000}"/>
    <cellStyle name="Обычный 54 4" xfId="4439" xr:uid="{00000000-0005-0000-0000-0000F7320000}"/>
    <cellStyle name="Обычный 54 4 2" xfId="11144" xr:uid="{00000000-0005-0000-0000-0000F8320000}"/>
    <cellStyle name="Обычный 54 4 2 2" xfId="18462" xr:uid="{00000000-0005-0000-0000-0000F9320000}"/>
    <cellStyle name="Обычный 54 4 3" xfId="13348" xr:uid="{00000000-0005-0000-0000-0000FA320000}"/>
    <cellStyle name="Обычный 54 4 4" xfId="15193" xr:uid="{00000000-0005-0000-0000-0000FB320000}"/>
    <cellStyle name="Обычный 54 4 5" xfId="16820" xr:uid="{00000000-0005-0000-0000-0000FC320000}"/>
    <cellStyle name="Обычный 54 4 6" xfId="8942" xr:uid="{00000000-0005-0000-0000-0000FD320000}"/>
    <cellStyle name="Обычный 54 4 7" xfId="7212" xr:uid="{00000000-0005-0000-0000-0000FE320000}"/>
    <cellStyle name="Обычный 54 5" xfId="3261" xr:uid="{00000000-0005-0000-0000-0000FF320000}"/>
    <cellStyle name="Обычный 54 5 2" xfId="17745" xr:uid="{00000000-0005-0000-0000-000000330000}"/>
    <cellStyle name="Обычный 54 5 3" xfId="10361" xr:uid="{00000000-0005-0000-0000-000001330000}"/>
    <cellStyle name="Обычный 54 6" xfId="12620" xr:uid="{00000000-0005-0000-0000-000002330000}"/>
    <cellStyle name="Обычный 54 7" xfId="14465" xr:uid="{00000000-0005-0000-0000-000003330000}"/>
    <cellStyle name="Обычный 54 8" xfId="16076" xr:uid="{00000000-0005-0000-0000-000004330000}"/>
    <cellStyle name="Обычный 54 9" xfId="8200" xr:uid="{00000000-0005-0000-0000-000005330000}"/>
    <cellStyle name="Обычный 55" xfId="2157" xr:uid="{00000000-0005-0000-0000-000006330000}"/>
    <cellStyle name="Обычный 55 10" xfId="20762" xr:uid="{00000000-0005-0000-0000-000007330000}"/>
    <cellStyle name="Обычный 55 11" xfId="20991" xr:uid="{78FD5ACE-E069-43F4-83B3-27546C6F79AF}"/>
    <cellStyle name="Обычный 55 2" xfId="4090" xr:uid="{00000000-0005-0000-0000-000008330000}"/>
    <cellStyle name="Обычный 55 2 2" xfId="4837" xr:uid="{00000000-0005-0000-0000-000009330000}"/>
    <cellStyle name="Обычный 55 2 2 2" xfId="11542" xr:uid="{00000000-0005-0000-0000-00000A330000}"/>
    <cellStyle name="Обычный 55 2 2 2 2" xfId="18860" xr:uid="{00000000-0005-0000-0000-00000B330000}"/>
    <cellStyle name="Обычный 55 2 2 3" xfId="13746" xr:uid="{00000000-0005-0000-0000-00000C330000}"/>
    <cellStyle name="Обычный 55 2 2 4" xfId="15591" xr:uid="{00000000-0005-0000-0000-00000D330000}"/>
    <cellStyle name="Обычный 55 2 2 5" xfId="17218" xr:uid="{00000000-0005-0000-0000-00000E330000}"/>
    <cellStyle name="Обычный 55 2 2 6" xfId="9340" xr:uid="{00000000-0005-0000-0000-00000F330000}"/>
    <cellStyle name="Обычный 55 2 2 7" xfId="7610" xr:uid="{00000000-0005-0000-0000-000010330000}"/>
    <cellStyle name="Обычный 55 2 3" xfId="10800" xr:uid="{00000000-0005-0000-0000-000011330000}"/>
    <cellStyle name="Обычный 55 2 3 2" xfId="18118" xr:uid="{00000000-0005-0000-0000-000012330000}"/>
    <cellStyle name="Обычный 55 2 4" xfId="13004" xr:uid="{00000000-0005-0000-0000-000013330000}"/>
    <cellStyle name="Обычный 55 2 5" xfId="14849" xr:uid="{00000000-0005-0000-0000-000014330000}"/>
    <cellStyle name="Обычный 55 2 6" xfId="16476" xr:uid="{00000000-0005-0000-0000-000015330000}"/>
    <cellStyle name="Обычный 55 2 7" xfId="8598" xr:uid="{00000000-0005-0000-0000-000016330000}"/>
    <cellStyle name="Обычный 55 2 8" xfId="6868" xr:uid="{00000000-0005-0000-0000-000017330000}"/>
    <cellStyle name="Обычный 55 3" xfId="4442" xr:uid="{00000000-0005-0000-0000-000018330000}"/>
    <cellStyle name="Обычный 55 3 2" xfId="11147" xr:uid="{00000000-0005-0000-0000-000019330000}"/>
    <cellStyle name="Обычный 55 3 2 2" xfId="18465" xr:uid="{00000000-0005-0000-0000-00001A330000}"/>
    <cellStyle name="Обычный 55 3 3" xfId="13351" xr:uid="{00000000-0005-0000-0000-00001B330000}"/>
    <cellStyle name="Обычный 55 3 4" xfId="15196" xr:uid="{00000000-0005-0000-0000-00001C330000}"/>
    <cellStyle name="Обычный 55 3 5" xfId="16823" xr:uid="{00000000-0005-0000-0000-00001D330000}"/>
    <cellStyle name="Обычный 55 3 6" xfId="8945" xr:uid="{00000000-0005-0000-0000-00001E330000}"/>
    <cellStyle name="Обычный 55 3 7" xfId="7215" xr:uid="{00000000-0005-0000-0000-00001F330000}"/>
    <cellStyle name="Обычный 55 4" xfId="3264" xr:uid="{00000000-0005-0000-0000-000020330000}"/>
    <cellStyle name="Обычный 55 4 2" xfId="17748" xr:uid="{00000000-0005-0000-0000-000021330000}"/>
    <cellStyle name="Обычный 55 4 3" xfId="10364" xr:uid="{00000000-0005-0000-0000-000022330000}"/>
    <cellStyle name="Обычный 55 5" xfId="12623" xr:uid="{00000000-0005-0000-0000-000023330000}"/>
    <cellStyle name="Обычный 55 6" xfId="14468" xr:uid="{00000000-0005-0000-0000-000024330000}"/>
    <cellStyle name="Обычный 55 7" xfId="16079" xr:uid="{00000000-0005-0000-0000-000025330000}"/>
    <cellStyle name="Обычный 55 8" xfId="8203" xr:uid="{00000000-0005-0000-0000-000026330000}"/>
    <cellStyle name="Обычный 55 9" xfId="6447" xr:uid="{00000000-0005-0000-0000-000027330000}"/>
    <cellStyle name="Обычный 56" xfId="2166" xr:uid="{00000000-0005-0000-0000-000028330000}"/>
    <cellStyle name="Обычный 56 2" xfId="3450" xr:uid="{00000000-0005-0000-0000-000029330000}"/>
    <cellStyle name="Обычный 57" xfId="2167" xr:uid="{00000000-0005-0000-0000-00002A330000}"/>
    <cellStyle name="Обычный 57 2" xfId="4621" xr:uid="{00000000-0005-0000-0000-00002B330000}"/>
    <cellStyle name="Обычный 57 2 2" xfId="11326" xr:uid="{00000000-0005-0000-0000-00002C330000}"/>
    <cellStyle name="Обычный 57 2 2 2" xfId="18644" xr:uid="{00000000-0005-0000-0000-00002D330000}"/>
    <cellStyle name="Обычный 57 2 3" xfId="13530" xr:uid="{00000000-0005-0000-0000-00002E330000}"/>
    <cellStyle name="Обычный 57 2 4" xfId="15375" xr:uid="{00000000-0005-0000-0000-00002F330000}"/>
    <cellStyle name="Обычный 57 2 5" xfId="17002" xr:uid="{00000000-0005-0000-0000-000030330000}"/>
    <cellStyle name="Обычный 57 2 6" xfId="9124" xr:uid="{00000000-0005-0000-0000-000031330000}"/>
    <cellStyle name="Обычный 57 2 7" xfId="7394" xr:uid="{00000000-0005-0000-0000-000032330000}"/>
    <cellStyle name="Обычный 57 3" xfId="3836" xr:uid="{00000000-0005-0000-0000-000033330000}"/>
    <cellStyle name="Обычный 57 3 2" xfId="17921" xr:uid="{00000000-0005-0000-0000-000034330000}"/>
    <cellStyle name="Обычный 57 3 3" xfId="10590" xr:uid="{00000000-0005-0000-0000-000035330000}"/>
    <cellStyle name="Обычный 57 4" xfId="12800" xr:uid="{00000000-0005-0000-0000-000036330000}"/>
    <cellStyle name="Обычный 57 5" xfId="14645" xr:uid="{00000000-0005-0000-0000-000037330000}"/>
    <cellStyle name="Обычный 57 6" xfId="16259" xr:uid="{00000000-0005-0000-0000-000038330000}"/>
    <cellStyle name="Обычный 57 7" xfId="8382" xr:uid="{00000000-0005-0000-0000-000039330000}"/>
    <cellStyle name="Обычный 57 8" xfId="6639" xr:uid="{00000000-0005-0000-0000-00003A330000}"/>
    <cellStyle name="Обычный 58" xfId="2168" xr:uid="{00000000-0005-0000-0000-00003B330000}"/>
    <cellStyle name="Обычный 58 2" xfId="4673" xr:uid="{00000000-0005-0000-0000-00003C330000}"/>
    <cellStyle name="Обычный 58 2 2" xfId="11378" xr:uid="{00000000-0005-0000-0000-00003D330000}"/>
    <cellStyle name="Обычный 58 2 2 2" xfId="18696" xr:uid="{00000000-0005-0000-0000-00003E330000}"/>
    <cellStyle name="Обычный 58 2 3" xfId="13582" xr:uid="{00000000-0005-0000-0000-00003F330000}"/>
    <cellStyle name="Обычный 58 2 4" xfId="15427" xr:uid="{00000000-0005-0000-0000-000040330000}"/>
    <cellStyle name="Обычный 58 2 5" xfId="17054" xr:uid="{00000000-0005-0000-0000-000041330000}"/>
    <cellStyle name="Обычный 58 2 6" xfId="9176" xr:uid="{00000000-0005-0000-0000-000042330000}"/>
    <cellStyle name="Обычный 58 2 7" xfId="7446" xr:uid="{00000000-0005-0000-0000-000043330000}"/>
    <cellStyle name="Обычный 58 3" xfId="3926" xr:uid="{00000000-0005-0000-0000-000044330000}"/>
    <cellStyle name="Обычный 58 3 2" xfId="17954" xr:uid="{00000000-0005-0000-0000-000045330000}"/>
    <cellStyle name="Обычный 58 3 3" xfId="10636" xr:uid="{00000000-0005-0000-0000-000046330000}"/>
    <cellStyle name="Обычный 58 4" xfId="12840" xr:uid="{00000000-0005-0000-0000-000047330000}"/>
    <cellStyle name="Обычный 58 5" xfId="14685" xr:uid="{00000000-0005-0000-0000-000048330000}"/>
    <cellStyle name="Обычный 58 6" xfId="16312" xr:uid="{00000000-0005-0000-0000-000049330000}"/>
    <cellStyle name="Обычный 58 7" xfId="8434" xr:uid="{00000000-0005-0000-0000-00004A330000}"/>
    <cellStyle name="Обычный 58 8" xfId="6704" xr:uid="{00000000-0005-0000-0000-00004B330000}"/>
    <cellStyle name="Обычный 59" xfId="2175" xr:uid="{00000000-0005-0000-0000-00004C330000}"/>
    <cellStyle name="Обычный 59 2" xfId="3004" xr:uid="{00000000-0005-0000-0000-00004D330000}"/>
    <cellStyle name="Обычный 59 2 2" xfId="17524" xr:uid="{00000000-0005-0000-0000-00004E330000}"/>
    <cellStyle name="Обычный 59 2 3" xfId="9899" xr:uid="{00000000-0005-0000-0000-00004F330000}"/>
    <cellStyle name="Обычный 59 3" xfId="12393" xr:uid="{00000000-0005-0000-0000-000050330000}"/>
    <cellStyle name="Обычный 59 4" xfId="14238" xr:uid="{00000000-0005-0000-0000-000051330000}"/>
    <cellStyle name="Обычный 59 5" xfId="15911" xr:uid="{00000000-0005-0000-0000-000052330000}"/>
    <cellStyle name="Обычный 59 6" xfId="8043" xr:uid="{00000000-0005-0000-0000-000053330000}"/>
    <cellStyle name="Обычный 59 7" xfId="5879" xr:uid="{00000000-0005-0000-0000-000054330000}"/>
    <cellStyle name="Обычный 6" xfId="176" xr:uid="{00000000-0005-0000-0000-000055330000}"/>
    <cellStyle name="Обычный 6 10" xfId="8030" xr:uid="{00000000-0005-0000-0000-000056330000}"/>
    <cellStyle name="Обычный 6 11" xfId="5863" xr:uid="{00000000-0005-0000-0000-000057330000}"/>
    <cellStyle name="Обычный 6 2" xfId="251" xr:uid="{00000000-0005-0000-0000-000058330000}"/>
    <cellStyle name="Обычный 6 2 2" xfId="1971" xr:uid="{00000000-0005-0000-0000-000059330000}"/>
    <cellStyle name="Обычный 6 2 2 10" xfId="8069" xr:uid="{00000000-0005-0000-0000-00005A330000}"/>
    <cellStyle name="Обычный 6 2 2 11" xfId="6140" xr:uid="{00000000-0005-0000-0000-00005B330000}"/>
    <cellStyle name="Обычный 6 2 2 12" xfId="20599" xr:uid="{00000000-0005-0000-0000-00005C330000}"/>
    <cellStyle name="Обычный 6 2 2 2" xfId="2597" xr:uid="{00000000-0005-0000-0000-00005D330000}"/>
    <cellStyle name="Обычный 6 2 2 2 2" xfId="2739" xr:uid="{00000000-0005-0000-0000-00005E330000}"/>
    <cellStyle name="Обычный 6 2 2 2 2 2" xfId="4654" xr:uid="{00000000-0005-0000-0000-00005F330000}"/>
    <cellStyle name="Обычный 6 2 2 2 2 2 2" xfId="11359" xr:uid="{00000000-0005-0000-0000-000060330000}"/>
    <cellStyle name="Обычный 6 2 2 2 2 2 2 2" xfId="18677" xr:uid="{00000000-0005-0000-0000-000061330000}"/>
    <cellStyle name="Обычный 6 2 2 2 2 2 3" xfId="13563" xr:uid="{00000000-0005-0000-0000-000062330000}"/>
    <cellStyle name="Обычный 6 2 2 2 2 2 4" xfId="15408" xr:uid="{00000000-0005-0000-0000-000063330000}"/>
    <cellStyle name="Обычный 6 2 2 2 2 2 5" xfId="17035" xr:uid="{00000000-0005-0000-0000-000064330000}"/>
    <cellStyle name="Обычный 6 2 2 2 2 2 6" xfId="9157" xr:uid="{00000000-0005-0000-0000-000065330000}"/>
    <cellStyle name="Обычный 6 2 2 2 2 2 7" xfId="7427" xr:uid="{00000000-0005-0000-0000-000066330000}"/>
    <cellStyle name="Обычный 6 2 2 2 2 3" xfId="3891" xr:uid="{00000000-0005-0000-0000-000067330000}"/>
    <cellStyle name="Обычный 6 2 2 2 2 3 2" xfId="17946" xr:uid="{00000000-0005-0000-0000-000068330000}"/>
    <cellStyle name="Обычный 6 2 2 2 2 3 3" xfId="10621" xr:uid="{00000000-0005-0000-0000-000069330000}"/>
    <cellStyle name="Обычный 6 2 2 2 2 4" xfId="12829" xr:uid="{00000000-0005-0000-0000-00006A330000}"/>
    <cellStyle name="Обычный 6 2 2 2 2 5" xfId="14674" xr:uid="{00000000-0005-0000-0000-00006B330000}"/>
    <cellStyle name="Обычный 6 2 2 2 2 6" xfId="16292" xr:uid="{00000000-0005-0000-0000-00006C330000}"/>
    <cellStyle name="Обычный 6 2 2 2 2 7" xfId="8415" xr:uid="{00000000-0005-0000-0000-00006D330000}"/>
    <cellStyle name="Обычный 6 2 2 2 2 8" xfId="6681" xr:uid="{00000000-0005-0000-0000-00006E330000}"/>
    <cellStyle name="Обычный 6 2 2 2 3" xfId="5113" xr:uid="{00000000-0005-0000-0000-00006F330000}"/>
    <cellStyle name="Обычный 6 2 2 2 3 2" xfId="11813" xr:uid="{00000000-0005-0000-0000-000070330000}"/>
    <cellStyle name="Обычный 6 2 2 2 3 2 2" xfId="19130" xr:uid="{00000000-0005-0000-0000-000071330000}"/>
    <cellStyle name="Обычный 6 2 2 2 3 3" xfId="14017" xr:uid="{00000000-0005-0000-0000-000072330000}"/>
    <cellStyle name="Обычный 6 2 2 2 3 4" xfId="15862" xr:uid="{00000000-0005-0000-0000-000073330000}"/>
    <cellStyle name="Обычный 6 2 2 2 3 5" xfId="17488" xr:uid="{00000000-0005-0000-0000-000074330000}"/>
    <cellStyle name="Обычный 6 2 2 2 3 6" xfId="9611" xr:uid="{00000000-0005-0000-0000-000075330000}"/>
    <cellStyle name="Обычный 6 2 2 2 3 7" xfId="7880" xr:uid="{00000000-0005-0000-0000-000076330000}"/>
    <cellStyle name="Обычный 6 2 2 2 4" xfId="3245" xr:uid="{00000000-0005-0000-0000-000077330000}"/>
    <cellStyle name="Обычный 6 2 2 2 4 2" xfId="17627" xr:uid="{00000000-0005-0000-0000-000078330000}"/>
    <cellStyle name="Обычный 6 2 2 2 4 3" xfId="10345" xr:uid="{00000000-0005-0000-0000-000079330000}"/>
    <cellStyle name="Обычный 6 2 2 2 4 4" xfId="7998" xr:uid="{00000000-0005-0000-0000-00007A330000}"/>
    <cellStyle name="Обычный 6 2 2 2 5" xfId="2963" xr:uid="{00000000-0005-0000-0000-00007B330000}"/>
    <cellStyle name="Обычный 6 2 2 2 5 2" xfId="9830" xr:uid="{00000000-0005-0000-0000-00007C330000}"/>
    <cellStyle name="Обычный 6 2 2 2 6" xfId="12330" xr:uid="{00000000-0005-0000-0000-00007D330000}"/>
    <cellStyle name="Обычный 6 2 2 2 7" xfId="14175" xr:uid="{00000000-0005-0000-0000-00007E330000}"/>
    <cellStyle name="Обычный 6 2 2 3" xfId="2687" xr:uid="{00000000-0005-0000-0000-00007F330000}"/>
    <cellStyle name="Обычный 6 2 2 3 2" xfId="4708" xr:uid="{00000000-0005-0000-0000-000080330000}"/>
    <cellStyle name="Обычный 6 2 2 3 2 2" xfId="11413" xr:uid="{00000000-0005-0000-0000-000081330000}"/>
    <cellStyle name="Обычный 6 2 2 3 2 2 2" xfId="18731" xr:uid="{00000000-0005-0000-0000-000082330000}"/>
    <cellStyle name="Обычный 6 2 2 3 2 3" xfId="13617" xr:uid="{00000000-0005-0000-0000-000083330000}"/>
    <cellStyle name="Обычный 6 2 2 3 2 4" xfId="15462" xr:uid="{00000000-0005-0000-0000-000084330000}"/>
    <cellStyle name="Обычный 6 2 2 3 2 5" xfId="17089" xr:uid="{00000000-0005-0000-0000-000085330000}"/>
    <cellStyle name="Обычный 6 2 2 3 2 6" xfId="9211" xr:uid="{00000000-0005-0000-0000-000086330000}"/>
    <cellStyle name="Обычный 6 2 2 3 2 7" xfId="7481" xr:uid="{00000000-0005-0000-0000-000087330000}"/>
    <cellStyle name="Обычный 6 2 2 3 3" xfId="3961" xr:uid="{00000000-0005-0000-0000-000088330000}"/>
    <cellStyle name="Обычный 6 2 2 3 3 2" xfId="17989" xr:uid="{00000000-0005-0000-0000-000089330000}"/>
    <cellStyle name="Обычный 6 2 2 3 3 3" xfId="10671" xr:uid="{00000000-0005-0000-0000-00008A330000}"/>
    <cellStyle name="Обычный 6 2 2 3 4" xfId="12875" xr:uid="{00000000-0005-0000-0000-00008B330000}"/>
    <cellStyle name="Обычный 6 2 2 3 5" xfId="14720" xr:uid="{00000000-0005-0000-0000-00008C330000}"/>
    <cellStyle name="Обычный 6 2 2 3 6" xfId="16347" xr:uid="{00000000-0005-0000-0000-00008D330000}"/>
    <cellStyle name="Обычный 6 2 2 3 7" xfId="8469" xr:uid="{00000000-0005-0000-0000-00008E330000}"/>
    <cellStyle name="Обычный 6 2 2 3 8" xfId="6739" xr:uid="{00000000-0005-0000-0000-00008F330000}"/>
    <cellStyle name="Обычный 6 2 2 4" xfId="4309" xr:uid="{00000000-0005-0000-0000-000090330000}"/>
    <cellStyle name="Обычный 6 2 2 4 2" xfId="11014" xr:uid="{00000000-0005-0000-0000-000091330000}"/>
    <cellStyle name="Обычный 6 2 2 4 2 2" xfId="18332" xr:uid="{00000000-0005-0000-0000-000092330000}"/>
    <cellStyle name="Обычный 6 2 2 4 3" xfId="13218" xr:uid="{00000000-0005-0000-0000-000093330000}"/>
    <cellStyle name="Обычный 6 2 2 4 4" xfId="15063" xr:uid="{00000000-0005-0000-0000-000094330000}"/>
    <cellStyle name="Обычный 6 2 2 4 5" xfId="16690" xr:uid="{00000000-0005-0000-0000-000095330000}"/>
    <cellStyle name="Обычный 6 2 2 4 6" xfId="8812" xr:uid="{00000000-0005-0000-0000-000096330000}"/>
    <cellStyle name="Обычный 6 2 2 4 7" xfId="7082" xr:uid="{00000000-0005-0000-0000-000097330000}"/>
    <cellStyle name="Обычный 6 2 2 5" xfId="5061" xr:uid="{00000000-0005-0000-0000-000098330000}"/>
    <cellStyle name="Обычный 6 2 2 5 2" xfId="11761" xr:uid="{00000000-0005-0000-0000-000099330000}"/>
    <cellStyle name="Обычный 6 2 2 5 2 2" xfId="19077" xr:uid="{00000000-0005-0000-0000-00009A330000}"/>
    <cellStyle name="Обычный 6 2 2 5 3" xfId="13965" xr:uid="{00000000-0005-0000-0000-00009B330000}"/>
    <cellStyle name="Обычный 6 2 2 5 4" xfId="15810" xr:uid="{00000000-0005-0000-0000-00009C330000}"/>
    <cellStyle name="Обычный 6 2 2 5 5" xfId="17435" xr:uid="{00000000-0005-0000-0000-00009D330000}"/>
    <cellStyle name="Обычный 6 2 2 5 6" xfId="9559" xr:uid="{00000000-0005-0000-0000-00009E330000}"/>
    <cellStyle name="Обычный 6 2 2 5 7" xfId="7827" xr:uid="{00000000-0005-0000-0000-00009F330000}"/>
    <cellStyle name="Обычный 6 2 2 6" xfId="2898" xr:uid="{00000000-0005-0000-0000-0000A0330000}"/>
    <cellStyle name="Обычный 6 2 2 6 2" xfId="17574" xr:uid="{00000000-0005-0000-0000-0000A1330000}"/>
    <cellStyle name="Обычный 6 2 2 6 3" xfId="9764" xr:uid="{00000000-0005-0000-0000-0000A2330000}"/>
    <cellStyle name="Обычный 6 2 2 6 4" xfId="7945" xr:uid="{00000000-0005-0000-0000-0000A3330000}"/>
    <cellStyle name="Обычный 6 2 2 7" xfId="2469" xr:uid="{00000000-0005-0000-0000-0000A4330000}"/>
    <cellStyle name="Обычный 6 2 2 7 2" xfId="12272" xr:uid="{00000000-0005-0000-0000-0000A5330000}"/>
    <cellStyle name="Обычный 6 2 2 8" xfId="14117" xr:uid="{00000000-0005-0000-0000-0000A6330000}"/>
    <cellStyle name="Обычный 6 2 2 9" xfId="15937" xr:uid="{00000000-0005-0000-0000-0000A7330000}"/>
    <cellStyle name="Обычный 6 2 3" xfId="2493" xr:uid="{00000000-0005-0000-0000-0000A8330000}"/>
    <cellStyle name="Обычный 6 2 3 10" xfId="8070" xr:uid="{00000000-0005-0000-0000-0000A9330000}"/>
    <cellStyle name="Обычный 6 2 3 11" xfId="6141" xr:uid="{00000000-0005-0000-0000-0000AA330000}"/>
    <cellStyle name="Обычный 6 2 3 12" xfId="20600" xr:uid="{00000000-0005-0000-0000-0000AB330000}"/>
    <cellStyle name="Обычный 6 2 3 2" xfId="2615" xr:uid="{00000000-0005-0000-0000-0000AC330000}"/>
    <cellStyle name="Обычный 6 2 3 2 2" xfId="2757" xr:uid="{00000000-0005-0000-0000-0000AD330000}"/>
    <cellStyle name="Обычный 6 2 3 2 2 2" xfId="4668" xr:uid="{00000000-0005-0000-0000-0000AE330000}"/>
    <cellStyle name="Обычный 6 2 3 2 2 2 2" xfId="18691" xr:uid="{00000000-0005-0000-0000-0000AF330000}"/>
    <cellStyle name="Обычный 6 2 3 2 2 2 3" xfId="11373" xr:uid="{00000000-0005-0000-0000-0000B0330000}"/>
    <cellStyle name="Обычный 6 2 3 2 2 3" xfId="13577" xr:uid="{00000000-0005-0000-0000-0000B1330000}"/>
    <cellStyle name="Обычный 6 2 3 2 2 4" xfId="15422" xr:uid="{00000000-0005-0000-0000-0000B2330000}"/>
    <cellStyle name="Обычный 6 2 3 2 2 5" xfId="17049" xr:uid="{00000000-0005-0000-0000-0000B3330000}"/>
    <cellStyle name="Обычный 6 2 3 2 2 6" xfId="9171" xr:uid="{00000000-0005-0000-0000-0000B4330000}"/>
    <cellStyle name="Обычный 6 2 3 2 2 7" xfId="7441" xr:uid="{00000000-0005-0000-0000-0000B5330000}"/>
    <cellStyle name="Обычный 6 2 3 2 3" xfId="5131" xr:uid="{00000000-0005-0000-0000-0000B6330000}"/>
    <cellStyle name="Обычный 6 2 3 2 3 2" xfId="11831" xr:uid="{00000000-0005-0000-0000-0000B7330000}"/>
    <cellStyle name="Обычный 6 2 3 2 3 2 2" xfId="19148" xr:uid="{00000000-0005-0000-0000-0000B8330000}"/>
    <cellStyle name="Обычный 6 2 3 2 3 3" xfId="14035" xr:uid="{00000000-0005-0000-0000-0000B9330000}"/>
    <cellStyle name="Обычный 6 2 3 2 3 4" xfId="15880" xr:uid="{00000000-0005-0000-0000-0000BA330000}"/>
    <cellStyle name="Обычный 6 2 3 2 3 5" xfId="17506" xr:uid="{00000000-0005-0000-0000-0000BB330000}"/>
    <cellStyle name="Обычный 6 2 3 2 3 6" xfId="9629" xr:uid="{00000000-0005-0000-0000-0000BC330000}"/>
    <cellStyle name="Обычный 6 2 3 2 3 7" xfId="7898" xr:uid="{00000000-0005-0000-0000-0000BD330000}"/>
    <cellStyle name="Обычный 6 2 3 2 4" xfId="2981" xr:uid="{00000000-0005-0000-0000-0000BE330000}"/>
    <cellStyle name="Обычный 6 2 3 2 4 2" xfId="17645" xr:uid="{00000000-0005-0000-0000-0000BF330000}"/>
    <cellStyle name="Обычный 6 2 3 2 4 3" xfId="9848" xr:uid="{00000000-0005-0000-0000-0000C0330000}"/>
    <cellStyle name="Обычный 6 2 3 2 4 4" xfId="8016" xr:uid="{00000000-0005-0000-0000-0000C1330000}"/>
    <cellStyle name="Обычный 6 2 3 2 5" xfId="12348" xr:uid="{00000000-0005-0000-0000-0000C2330000}"/>
    <cellStyle name="Обычный 6 2 3 2 6" xfId="14193" xr:uid="{00000000-0005-0000-0000-0000C3330000}"/>
    <cellStyle name="Обычный 6 2 3 2 7" xfId="16306" xr:uid="{00000000-0005-0000-0000-0000C4330000}"/>
    <cellStyle name="Обычный 6 2 3 2 8" xfId="8429" xr:uid="{00000000-0005-0000-0000-0000C5330000}"/>
    <cellStyle name="Обычный 6 2 3 2 9" xfId="6695" xr:uid="{00000000-0005-0000-0000-0000C6330000}"/>
    <cellStyle name="Обычный 6 2 3 3" xfId="2706" xr:uid="{00000000-0005-0000-0000-0000C7330000}"/>
    <cellStyle name="Обычный 6 2 3 3 2" xfId="4709" xr:uid="{00000000-0005-0000-0000-0000C8330000}"/>
    <cellStyle name="Обычный 6 2 3 3 2 2" xfId="11414" xr:uid="{00000000-0005-0000-0000-0000C9330000}"/>
    <cellStyle name="Обычный 6 2 3 3 2 2 2" xfId="18732" xr:uid="{00000000-0005-0000-0000-0000CA330000}"/>
    <cellStyle name="Обычный 6 2 3 3 2 3" xfId="13618" xr:uid="{00000000-0005-0000-0000-0000CB330000}"/>
    <cellStyle name="Обычный 6 2 3 3 2 4" xfId="15463" xr:uid="{00000000-0005-0000-0000-0000CC330000}"/>
    <cellStyle name="Обычный 6 2 3 3 2 5" xfId="17090" xr:uid="{00000000-0005-0000-0000-0000CD330000}"/>
    <cellStyle name="Обычный 6 2 3 3 2 6" xfId="9212" xr:uid="{00000000-0005-0000-0000-0000CE330000}"/>
    <cellStyle name="Обычный 6 2 3 3 2 7" xfId="7482" xr:uid="{00000000-0005-0000-0000-0000CF330000}"/>
    <cellStyle name="Обычный 6 2 3 3 3" xfId="3962" xr:uid="{00000000-0005-0000-0000-0000D0330000}"/>
    <cellStyle name="Обычный 6 2 3 3 3 2" xfId="17990" xr:uid="{00000000-0005-0000-0000-0000D1330000}"/>
    <cellStyle name="Обычный 6 2 3 3 3 3" xfId="10672" xr:uid="{00000000-0005-0000-0000-0000D2330000}"/>
    <cellStyle name="Обычный 6 2 3 3 4" xfId="12876" xr:uid="{00000000-0005-0000-0000-0000D3330000}"/>
    <cellStyle name="Обычный 6 2 3 3 5" xfId="14721" xr:uid="{00000000-0005-0000-0000-0000D4330000}"/>
    <cellStyle name="Обычный 6 2 3 3 6" xfId="16348" xr:uid="{00000000-0005-0000-0000-0000D5330000}"/>
    <cellStyle name="Обычный 6 2 3 3 7" xfId="8470" xr:uid="{00000000-0005-0000-0000-0000D6330000}"/>
    <cellStyle name="Обычный 6 2 3 3 8" xfId="6740" xr:uid="{00000000-0005-0000-0000-0000D7330000}"/>
    <cellStyle name="Обычный 6 2 3 4" xfId="4310" xr:uid="{00000000-0005-0000-0000-0000D8330000}"/>
    <cellStyle name="Обычный 6 2 3 4 2" xfId="11015" xr:uid="{00000000-0005-0000-0000-0000D9330000}"/>
    <cellStyle name="Обычный 6 2 3 4 2 2" xfId="18333" xr:uid="{00000000-0005-0000-0000-0000DA330000}"/>
    <cellStyle name="Обычный 6 2 3 4 3" xfId="13219" xr:uid="{00000000-0005-0000-0000-0000DB330000}"/>
    <cellStyle name="Обычный 6 2 3 4 4" xfId="15064" xr:uid="{00000000-0005-0000-0000-0000DC330000}"/>
    <cellStyle name="Обычный 6 2 3 4 5" xfId="16691" xr:uid="{00000000-0005-0000-0000-0000DD330000}"/>
    <cellStyle name="Обычный 6 2 3 4 6" xfId="8813" xr:uid="{00000000-0005-0000-0000-0000DE330000}"/>
    <cellStyle name="Обычный 6 2 3 4 7" xfId="7083" xr:uid="{00000000-0005-0000-0000-0000DF330000}"/>
    <cellStyle name="Обычный 6 2 3 5" xfId="5080" xr:uid="{00000000-0005-0000-0000-0000E0330000}"/>
    <cellStyle name="Обычный 6 2 3 5 2" xfId="11780" xr:uid="{00000000-0005-0000-0000-0000E1330000}"/>
    <cellStyle name="Обычный 6 2 3 5 2 2" xfId="19096" xr:uid="{00000000-0005-0000-0000-0000E2330000}"/>
    <cellStyle name="Обычный 6 2 3 5 3" xfId="13984" xr:uid="{00000000-0005-0000-0000-0000E3330000}"/>
    <cellStyle name="Обычный 6 2 3 5 4" xfId="15829" xr:uid="{00000000-0005-0000-0000-0000E4330000}"/>
    <cellStyle name="Обычный 6 2 3 5 5" xfId="17454" xr:uid="{00000000-0005-0000-0000-0000E5330000}"/>
    <cellStyle name="Обычный 6 2 3 5 6" xfId="9578" xr:uid="{00000000-0005-0000-0000-0000E6330000}"/>
    <cellStyle name="Обычный 6 2 3 5 7" xfId="7846" xr:uid="{00000000-0005-0000-0000-0000E7330000}"/>
    <cellStyle name="Обычный 6 2 3 6" xfId="2917" xr:uid="{00000000-0005-0000-0000-0000E8330000}"/>
    <cellStyle name="Обычный 6 2 3 6 2" xfId="17593" xr:uid="{00000000-0005-0000-0000-0000E9330000}"/>
    <cellStyle name="Обычный 6 2 3 6 3" xfId="9786" xr:uid="{00000000-0005-0000-0000-0000EA330000}"/>
    <cellStyle name="Обычный 6 2 3 6 4" xfId="7964" xr:uid="{00000000-0005-0000-0000-0000EB330000}"/>
    <cellStyle name="Обычный 6 2 3 7" xfId="12291" xr:uid="{00000000-0005-0000-0000-0000EC330000}"/>
    <cellStyle name="Обычный 6 2 3 8" xfId="14136" xr:uid="{00000000-0005-0000-0000-0000ED330000}"/>
    <cellStyle name="Обычный 6 2 3 9" xfId="15938" xr:uid="{00000000-0005-0000-0000-0000EE330000}"/>
    <cellStyle name="Обычный 6 2 4" xfId="2389" xr:uid="{00000000-0005-0000-0000-0000EF330000}"/>
    <cellStyle name="Обычный 6 2 4 10" xfId="6142" xr:uid="{00000000-0005-0000-0000-0000F0330000}"/>
    <cellStyle name="Обычный 6 2 4 11" xfId="20601" xr:uid="{00000000-0005-0000-0000-0000F1330000}"/>
    <cellStyle name="Обычный 6 2 4 2" xfId="2671" xr:uid="{00000000-0005-0000-0000-0000F2330000}"/>
    <cellStyle name="Обычный 6 2 4 2 2" xfId="4710" xr:uid="{00000000-0005-0000-0000-0000F3330000}"/>
    <cellStyle name="Обычный 6 2 4 2 2 2" xfId="11415" xr:uid="{00000000-0005-0000-0000-0000F4330000}"/>
    <cellStyle name="Обычный 6 2 4 2 2 2 2" xfId="18733" xr:uid="{00000000-0005-0000-0000-0000F5330000}"/>
    <cellStyle name="Обычный 6 2 4 2 2 3" xfId="13619" xr:uid="{00000000-0005-0000-0000-0000F6330000}"/>
    <cellStyle name="Обычный 6 2 4 2 2 4" xfId="15464" xr:uid="{00000000-0005-0000-0000-0000F7330000}"/>
    <cellStyle name="Обычный 6 2 4 2 2 5" xfId="17091" xr:uid="{00000000-0005-0000-0000-0000F8330000}"/>
    <cellStyle name="Обычный 6 2 4 2 2 6" xfId="9213" xr:uid="{00000000-0005-0000-0000-0000F9330000}"/>
    <cellStyle name="Обычный 6 2 4 2 2 7" xfId="7483" xr:uid="{00000000-0005-0000-0000-0000FA330000}"/>
    <cellStyle name="Обычный 6 2 4 2 3" xfId="3963" xr:uid="{00000000-0005-0000-0000-0000FB330000}"/>
    <cellStyle name="Обычный 6 2 4 2 3 2" xfId="17991" xr:uid="{00000000-0005-0000-0000-0000FC330000}"/>
    <cellStyle name="Обычный 6 2 4 2 3 3" xfId="10673" xr:uid="{00000000-0005-0000-0000-0000FD330000}"/>
    <cellStyle name="Обычный 6 2 4 2 4" xfId="12877" xr:uid="{00000000-0005-0000-0000-0000FE330000}"/>
    <cellStyle name="Обычный 6 2 4 2 5" xfId="14722" xr:uid="{00000000-0005-0000-0000-0000FF330000}"/>
    <cellStyle name="Обычный 6 2 4 2 6" xfId="16349" xr:uid="{00000000-0005-0000-0000-000000340000}"/>
    <cellStyle name="Обычный 6 2 4 2 7" xfId="8471" xr:uid="{00000000-0005-0000-0000-000001340000}"/>
    <cellStyle name="Обычный 6 2 4 2 8" xfId="6741" xr:uid="{00000000-0005-0000-0000-000002340000}"/>
    <cellStyle name="Обычный 6 2 4 3" xfId="4311" xr:uid="{00000000-0005-0000-0000-000003340000}"/>
    <cellStyle name="Обычный 6 2 4 3 2" xfId="11016" xr:uid="{00000000-0005-0000-0000-000004340000}"/>
    <cellStyle name="Обычный 6 2 4 3 2 2" xfId="18334" xr:uid="{00000000-0005-0000-0000-000005340000}"/>
    <cellStyle name="Обычный 6 2 4 3 3" xfId="13220" xr:uid="{00000000-0005-0000-0000-000006340000}"/>
    <cellStyle name="Обычный 6 2 4 3 4" xfId="15065" xr:uid="{00000000-0005-0000-0000-000007340000}"/>
    <cellStyle name="Обычный 6 2 4 3 5" xfId="16692" xr:uid="{00000000-0005-0000-0000-000008340000}"/>
    <cellStyle name="Обычный 6 2 4 3 6" xfId="8814" xr:uid="{00000000-0005-0000-0000-000009340000}"/>
    <cellStyle name="Обычный 6 2 4 3 7" xfId="7084" xr:uid="{00000000-0005-0000-0000-00000A340000}"/>
    <cellStyle name="Обычный 6 2 4 4" xfId="5045" xr:uid="{00000000-0005-0000-0000-00000B340000}"/>
    <cellStyle name="Обычный 6 2 4 4 2" xfId="11745" xr:uid="{00000000-0005-0000-0000-00000C340000}"/>
    <cellStyle name="Обычный 6 2 4 4 2 2" xfId="19061" xr:uid="{00000000-0005-0000-0000-00000D340000}"/>
    <cellStyle name="Обычный 6 2 4 4 3" xfId="13949" xr:uid="{00000000-0005-0000-0000-00000E340000}"/>
    <cellStyle name="Обычный 6 2 4 4 4" xfId="15794" xr:uid="{00000000-0005-0000-0000-00000F340000}"/>
    <cellStyle name="Обычный 6 2 4 4 5" xfId="17419" xr:uid="{00000000-0005-0000-0000-000010340000}"/>
    <cellStyle name="Обычный 6 2 4 4 6" xfId="9543" xr:uid="{00000000-0005-0000-0000-000011340000}"/>
    <cellStyle name="Обычный 6 2 4 4 7" xfId="7811" xr:uid="{00000000-0005-0000-0000-000012340000}"/>
    <cellStyle name="Обычный 6 2 4 5" xfId="2867" xr:uid="{00000000-0005-0000-0000-000013340000}"/>
    <cellStyle name="Обычный 6 2 4 5 2" xfId="17557" xr:uid="{00000000-0005-0000-0000-000014340000}"/>
    <cellStyle name="Обычный 6 2 4 5 3" xfId="9737" xr:uid="{00000000-0005-0000-0000-000015340000}"/>
    <cellStyle name="Обычный 6 2 4 5 4" xfId="7929" xr:uid="{00000000-0005-0000-0000-000016340000}"/>
    <cellStyle name="Обычный 6 2 4 6" xfId="12251" xr:uid="{00000000-0005-0000-0000-000017340000}"/>
    <cellStyle name="Обычный 6 2 4 7" xfId="14096" xr:uid="{00000000-0005-0000-0000-000018340000}"/>
    <cellStyle name="Обычный 6 2 4 8" xfId="15939" xr:uid="{00000000-0005-0000-0000-000019340000}"/>
    <cellStyle name="Обычный 6 2 4 9" xfId="8071" xr:uid="{00000000-0005-0000-0000-00001A340000}"/>
    <cellStyle name="Обычный 6 2 5" xfId="3079" xr:uid="{00000000-0005-0000-0000-00001B340000}"/>
    <cellStyle name="Обычный 6 3" xfId="313" xr:uid="{00000000-0005-0000-0000-00001C340000}"/>
    <cellStyle name="Обычный 6 3 10" xfId="14081" xr:uid="{00000000-0005-0000-0000-00001D340000}"/>
    <cellStyle name="Обычный 6 3 11" xfId="15940" xr:uid="{00000000-0005-0000-0000-00001E340000}"/>
    <cellStyle name="Обычный 6 3 12" xfId="8072" xr:uid="{00000000-0005-0000-0000-00001F340000}"/>
    <cellStyle name="Обычный 6 3 13" xfId="6143" xr:uid="{00000000-0005-0000-0000-000020340000}"/>
    <cellStyle name="Обычный 6 3 14" xfId="20602" xr:uid="{00000000-0005-0000-0000-000021340000}"/>
    <cellStyle name="Обычный 6 3 2" xfId="340" xr:uid="{00000000-0005-0000-0000-000022340000}"/>
    <cellStyle name="Обычный 6 3 2 10" xfId="8139" xr:uid="{00000000-0005-0000-0000-000023340000}"/>
    <cellStyle name="Обычный 6 3 2 11" xfId="6258" xr:uid="{00000000-0005-0000-0000-000024340000}"/>
    <cellStyle name="Обычный 6 3 2 12" xfId="20699" xr:uid="{00000000-0005-0000-0000-000025340000}"/>
    <cellStyle name="Обычный 6 3 2 2" xfId="2729" xr:uid="{00000000-0005-0000-0000-000026340000}"/>
    <cellStyle name="Обычный 6 3 2 2 10" xfId="20817" xr:uid="{00000000-0005-0000-0000-000027340000}"/>
    <cellStyle name="Обычный 6 3 2 2 2" xfId="4147" xr:uid="{00000000-0005-0000-0000-000028340000}"/>
    <cellStyle name="Обычный 6 3 2 2 2 2" xfId="4894" xr:uid="{00000000-0005-0000-0000-000029340000}"/>
    <cellStyle name="Обычный 6 3 2 2 2 2 2" xfId="11599" xr:uid="{00000000-0005-0000-0000-00002A340000}"/>
    <cellStyle name="Обычный 6 3 2 2 2 2 2 2" xfId="18917" xr:uid="{00000000-0005-0000-0000-00002B340000}"/>
    <cellStyle name="Обычный 6 3 2 2 2 2 3" xfId="13803" xr:uid="{00000000-0005-0000-0000-00002C340000}"/>
    <cellStyle name="Обычный 6 3 2 2 2 2 4" xfId="15648" xr:uid="{00000000-0005-0000-0000-00002D340000}"/>
    <cellStyle name="Обычный 6 3 2 2 2 2 5" xfId="17275" xr:uid="{00000000-0005-0000-0000-00002E340000}"/>
    <cellStyle name="Обычный 6 3 2 2 2 2 6" xfId="9397" xr:uid="{00000000-0005-0000-0000-00002F340000}"/>
    <cellStyle name="Обычный 6 3 2 2 2 2 7" xfId="7667" xr:uid="{00000000-0005-0000-0000-000030340000}"/>
    <cellStyle name="Обычный 6 3 2 2 2 3" xfId="10857" xr:uid="{00000000-0005-0000-0000-000031340000}"/>
    <cellStyle name="Обычный 6 3 2 2 2 3 2" xfId="18175" xr:uid="{00000000-0005-0000-0000-000032340000}"/>
    <cellStyle name="Обычный 6 3 2 2 2 4" xfId="13061" xr:uid="{00000000-0005-0000-0000-000033340000}"/>
    <cellStyle name="Обычный 6 3 2 2 2 5" xfId="14906" xr:uid="{00000000-0005-0000-0000-000034340000}"/>
    <cellStyle name="Обычный 6 3 2 2 2 6" xfId="16533" xr:uid="{00000000-0005-0000-0000-000035340000}"/>
    <cellStyle name="Обычный 6 3 2 2 2 7" xfId="8655" xr:uid="{00000000-0005-0000-0000-000036340000}"/>
    <cellStyle name="Обычный 6 3 2 2 2 8" xfId="6925" xr:uid="{00000000-0005-0000-0000-000037340000}"/>
    <cellStyle name="Обычный 6 3 2 2 3" xfId="4499" xr:uid="{00000000-0005-0000-0000-000038340000}"/>
    <cellStyle name="Обычный 6 3 2 2 3 2" xfId="11204" xr:uid="{00000000-0005-0000-0000-000039340000}"/>
    <cellStyle name="Обычный 6 3 2 2 3 2 2" xfId="18522" xr:uid="{00000000-0005-0000-0000-00003A340000}"/>
    <cellStyle name="Обычный 6 3 2 2 3 3" xfId="13408" xr:uid="{00000000-0005-0000-0000-00003B340000}"/>
    <cellStyle name="Обычный 6 3 2 2 3 4" xfId="15253" xr:uid="{00000000-0005-0000-0000-00003C340000}"/>
    <cellStyle name="Обычный 6 3 2 2 3 5" xfId="16880" xr:uid="{00000000-0005-0000-0000-00003D340000}"/>
    <cellStyle name="Обычный 6 3 2 2 3 6" xfId="9002" xr:uid="{00000000-0005-0000-0000-00003E340000}"/>
    <cellStyle name="Обычный 6 3 2 2 3 7" xfId="7272" xr:uid="{00000000-0005-0000-0000-00003F340000}"/>
    <cellStyle name="Обычный 6 3 2 2 4" xfId="3399" xr:uid="{00000000-0005-0000-0000-000040340000}"/>
    <cellStyle name="Обычный 6 3 2 2 4 2" xfId="17802" xr:uid="{00000000-0005-0000-0000-000041340000}"/>
    <cellStyle name="Обычный 6 3 2 2 4 3" xfId="10427" xr:uid="{00000000-0005-0000-0000-000042340000}"/>
    <cellStyle name="Обычный 6 3 2 2 5" xfId="12677" xr:uid="{00000000-0005-0000-0000-000043340000}"/>
    <cellStyle name="Обычный 6 3 2 2 6" xfId="14522" xr:uid="{00000000-0005-0000-0000-000044340000}"/>
    <cellStyle name="Обычный 6 3 2 2 7" xfId="16136" xr:uid="{00000000-0005-0000-0000-000045340000}"/>
    <cellStyle name="Обычный 6 3 2 2 8" xfId="8260" xr:uid="{00000000-0005-0000-0000-000046340000}"/>
    <cellStyle name="Обычный 6 3 2 2 9" xfId="6505" xr:uid="{00000000-0005-0000-0000-000047340000}"/>
    <cellStyle name="Обычный 6 3 2 3" xfId="4026" xr:uid="{00000000-0005-0000-0000-000048340000}"/>
    <cellStyle name="Обычный 6 3 2 3 2" xfId="4773" xr:uid="{00000000-0005-0000-0000-000049340000}"/>
    <cellStyle name="Обычный 6 3 2 3 2 2" xfId="11478" xr:uid="{00000000-0005-0000-0000-00004A340000}"/>
    <cellStyle name="Обычный 6 3 2 3 2 2 2" xfId="18796" xr:uid="{00000000-0005-0000-0000-00004B340000}"/>
    <cellStyle name="Обычный 6 3 2 3 2 3" xfId="13682" xr:uid="{00000000-0005-0000-0000-00004C340000}"/>
    <cellStyle name="Обычный 6 3 2 3 2 4" xfId="15527" xr:uid="{00000000-0005-0000-0000-00004D340000}"/>
    <cellStyle name="Обычный 6 3 2 3 2 5" xfId="17154" xr:uid="{00000000-0005-0000-0000-00004E340000}"/>
    <cellStyle name="Обычный 6 3 2 3 2 6" xfId="9276" xr:uid="{00000000-0005-0000-0000-00004F340000}"/>
    <cellStyle name="Обычный 6 3 2 3 2 7" xfId="7546" xr:uid="{00000000-0005-0000-0000-000050340000}"/>
    <cellStyle name="Обычный 6 3 2 3 3" xfId="10736" xr:uid="{00000000-0005-0000-0000-000051340000}"/>
    <cellStyle name="Обычный 6 3 2 3 3 2" xfId="18054" xr:uid="{00000000-0005-0000-0000-000052340000}"/>
    <cellStyle name="Обычный 6 3 2 3 4" xfId="12940" xr:uid="{00000000-0005-0000-0000-000053340000}"/>
    <cellStyle name="Обычный 6 3 2 3 5" xfId="14785" xr:uid="{00000000-0005-0000-0000-000054340000}"/>
    <cellStyle name="Обычный 6 3 2 3 6" xfId="16412" xr:uid="{00000000-0005-0000-0000-000055340000}"/>
    <cellStyle name="Обычный 6 3 2 3 7" xfId="8534" xr:uid="{00000000-0005-0000-0000-000056340000}"/>
    <cellStyle name="Обычный 6 3 2 3 8" xfId="6804" xr:uid="{00000000-0005-0000-0000-000057340000}"/>
    <cellStyle name="Обычный 6 3 2 4" xfId="4378" xr:uid="{00000000-0005-0000-0000-000058340000}"/>
    <cellStyle name="Обычный 6 3 2 4 2" xfId="11083" xr:uid="{00000000-0005-0000-0000-000059340000}"/>
    <cellStyle name="Обычный 6 3 2 4 2 2" xfId="18401" xr:uid="{00000000-0005-0000-0000-00005A340000}"/>
    <cellStyle name="Обычный 6 3 2 4 3" xfId="13287" xr:uid="{00000000-0005-0000-0000-00005B340000}"/>
    <cellStyle name="Обычный 6 3 2 4 4" xfId="15132" xr:uid="{00000000-0005-0000-0000-00005C340000}"/>
    <cellStyle name="Обычный 6 3 2 4 5" xfId="16759" xr:uid="{00000000-0005-0000-0000-00005D340000}"/>
    <cellStyle name="Обычный 6 3 2 4 6" xfId="8881" xr:uid="{00000000-0005-0000-0000-00005E340000}"/>
    <cellStyle name="Обычный 6 3 2 4 7" xfId="7151" xr:uid="{00000000-0005-0000-0000-00005F340000}"/>
    <cellStyle name="Обычный 6 3 2 5" xfId="5103" xr:uid="{00000000-0005-0000-0000-000060340000}"/>
    <cellStyle name="Обычный 6 3 2 5 2" xfId="11803" xr:uid="{00000000-0005-0000-0000-000061340000}"/>
    <cellStyle name="Обычный 6 3 2 5 2 2" xfId="19120" xr:uid="{00000000-0005-0000-0000-000062340000}"/>
    <cellStyle name="Обычный 6 3 2 5 3" xfId="14007" xr:uid="{00000000-0005-0000-0000-000063340000}"/>
    <cellStyle name="Обычный 6 3 2 5 4" xfId="15852" xr:uid="{00000000-0005-0000-0000-000064340000}"/>
    <cellStyle name="Обычный 6 3 2 5 5" xfId="17478" xr:uid="{00000000-0005-0000-0000-000065340000}"/>
    <cellStyle name="Обычный 6 3 2 5 6" xfId="9601" xr:uid="{00000000-0005-0000-0000-000066340000}"/>
    <cellStyle name="Обычный 6 3 2 5 7" xfId="7870" xr:uid="{00000000-0005-0000-0000-000067340000}"/>
    <cellStyle name="Обычный 6 3 2 6" xfId="2953" xr:uid="{00000000-0005-0000-0000-000068340000}"/>
    <cellStyle name="Обычный 6 3 2 6 2" xfId="17617" xr:uid="{00000000-0005-0000-0000-000069340000}"/>
    <cellStyle name="Обычный 6 3 2 6 3" xfId="9820" xr:uid="{00000000-0005-0000-0000-00006A340000}"/>
    <cellStyle name="Обычный 6 3 2 6 4" xfId="7988" xr:uid="{00000000-0005-0000-0000-00006B340000}"/>
    <cellStyle name="Обычный 6 3 2 7" xfId="2587" xr:uid="{00000000-0005-0000-0000-00006C340000}"/>
    <cellStyle name="Обычный 6 3 2 7 2" xfId="12320" xr:uid="{00000000-0005-0000-0000-00006D340000}"/>
    <cellStyle name="Обычный 6 3 2 8" xfId="14165" xr:uid="{00000000-0005-0000-0000-00006E340000}"/>
    <cellStyle name="Обычный 6 3 2 9" xfId="16015" xr:uid="{00000000-0005-0000-0000-00006F340000}"/>
    <cellStyle name="Обычный 6 3 3" xfId="2661" xr:uid="{00000000-0005-0000-0000-000070340000}"/>
    <cellStyle name="Обычный 6 3 3 10" xfId="20829" xr:uid="{00000000-0005-0000-0000-000071340000}"/>
    <cellStyle name="Обычный 6 3 3 2" xfId="4159" xr:uid="{00000000-0005-0000-0000-000072340000}"/>
    <cellStyle name="Обычный 6 3 3 2 2" xfId="4906" xr:uid="{00000000-0005-0000-0000-000073340000}"/>
    <cellStyle name="Обычный 6 3 3 2 2 2" xfId="11611" xr:uid="{00000000-0005-0000-0000-000074340000}"/>
    <cellStyle name="Обычный 6 3 3 2 2 2 2" xfId="18929" xr:uid="{00000000-0005-0000-0000-000075340000}"/>
    <cellStyle name="Обычный 6 3 3 2 2 3" xfId="13815" xr:uid="{00000000-0005-0000-0000-000076340000}"/>
    <cellStyle name="Обычный 6 3 3 2 2 4" xfId="15660" xr:uid="{00000000-0005-0000-0000-000077340000}"/>
    <cellStyle name="Обычный 6 3 3 2 2 5" xfId="17287" xr:uid="{00000000-0005-0000-0000-000078340000}"/>
    <cellStyle name="Обычный 6 3 3 2 2 6" xfId="9409" xr:uid="{00000000-0005-0000-0000-000079340000}"/>
    <cellStyle name="Обычный 6 3 3 2 2 7" xfId="7679" xr:uid="{00000000-0005-0000-0000-00007A340000}"/>
    <cellStyle name="Обычный 6 3 3 2 3" xfId="10869" xr:uid="{00000000-0005-0000-0000-00007B340000}"/>
    <cellStyle name="Обычный 6 3 3 2 3 2" xfId="18187" xr:uid="{00000000-0005-0000-0000-00007C340000}"/>
    <cellStyle name="Обычный 6 3 3 2 4" xfId="13073" xr:uid="{00000000-0005-0000-0000-00007D340000}"/>
    <cellStyle name="Обычный 6 3 3 2 5" xfId="14918" xr:uid="{00000000-0005-0000-0000-00007E340000}"/>
    <cellStyle name="Обычный 6 3 3 2 6" xfId="16545" xr:uid="{00000000-0005-0000-0000-00007F340000}"/>
    <cellStyle name="Обычный 6 3 3 2 7" xfId="8667" xr:uid="{00000000-0005-0000-0000-000080340000}"/>
    <cellStyle name="Обычный 6 3 3 2 8" xfId="6937" xr:uid="{00000000-0005-0000-0000-000081340000}"/>
    <cellStyle name="Обычный 6 3 3 3" xfId="4511" xr:uid="{00000000-0005-0000-0000-000082340000}"/>
    <cellStyle name="Обычный 6 3 3 3 2" xfId="11216" xr:uid="{00000000-0005-0000-0000-000083340000}"/>
    <cellStyle name="Обычный 6 3 3 3 2 2" xfId="18534" xr:uid="{00000000-0005-0000-0000-000084340000}"/>
    <cellStyle name="Обычный 6 3 3 3 3" xfId="13420" xr:uid="{00000000-0005-0000-0000-000085340000}"/>
    <cellStyle name="Обычный 6 3 3 3 4" xfId="15265" xr:uid="{00000000-0005-0000-0000-000086340000}"/>
    <cellStyle name="Обычный 6 3 3 3 5" xfId="16892" xr:uid="{00000000-0005-0000-0000-000087340000}"/>
    <cellStyle name="Обычный 6 3 3 3 6" xfId="9014" xr:uid="{00000000-0005-0000-0000-000088340000}"/>
    <cellStyle name="Обычный 6 3 3 3 7" xfId="7284" xr:uid="{00000000-0005-0000-0000-000089340000}"/>
    <cellStyle name="Обычный 6 3 3 4" xfId="3412" xr:uid="{00000000-0005-0000-0000-00008A340000}"/>
    <cellStyle name="Обычный 6 3 3 4 2" xfId="17812" xr:uid="{00000000-0005-0000-0000-00008B340000}"/>
    <cellStyle name="Обычный 6 3 3 4 3" xfId="10437" xr:uid="{00000000-0005-0000-0000-00008C340000}"/>
    <cellStyle name="Обычный 6 3 3 5" xfId="12687" xr:uid="{00000000-0005-0000-0000-00008D340000}"/>
    <cellStyle name="Обычный 6 3 3 6" xfId="14532" xr:uid="{00000000-0005-0000-0000-00008E340000}"/>
    <cellStyle name="Обычный 6 3 3 7" xfId="16148" xr:uid="{00000000-0005-0000-0000-00008F340000}"/>
    <cellStyle name="Обычный 6 3 3 8" xfId="8272" xr:uid="{00000000-0005-0000-0000-000090340000}"/>
    <cellStyle name="Обычный 6 3 3 9" xfId="6517" xr:uid="{00000000-0005-0000-0000-000091340000}"/>
    <cellStyle name="Обычный 6 3 4" xfId="3797" xr:uid="{00000000-0005-0000-0000-000092340000}"/>
    <cellStyle name="Обычный 6 3 5" xfId="3964" xr:uid="{00000000-0005-0000-0000-000093340000}"/>
    <cellStyle name="Обычный 6 3 5 2" xfId="4711" xr:uid="{00000000-0005-0000-0000-000094340000}"/>
    <cellStyle name="Обычный 6 3 5 2 2" xfId="11416" xr:uid="{00000000-0005-0000-0000-000095340000}"/>
    <cellStyle name="Обычный 6 3 5 2 2 2" xfId="18734" xr:uid="{00000000-0005-0000-0000-000096340000}"/>
    <cellStyle name="Обычный 6 3 5 2 3" xfId="13620" xr:uid="{00000000-0005-0000-0000-000097340000}"/>
    <cellStyle name="Обычный 6 3 5 2 4" xfId="15465" xr:uid="{00000000-0005-0000-0000-000098340000}"/>
    <cellStyle name="Обычный 6 3 5 2 5" xfId="17092" xr:uid="{00000000-0005-0000-0000-000099340000}"/>
    <cellStyle name="Обычный 6 3 5 2 6" xfId="9214" xr:uid="{00000000-0005-0000-0000-00009A340000}"/>
    <cellStyle name="Обычный 6 3 5 2 7" xfId="7484" xr:uid="{00000000-0005-0000-0000-00009B340000}"/>
    <cellStyle name="Обычный 6 3 5 3" xfId="10674" xr:uid="{00000000-0005-0000-0000-00009C340000}"/>
    <cellStyle name="Обычный 6 3 5 3 2" xfId="17992" xr:uid="{00000000-0005-0000-0000-00009D340000}"/>
    <cellStyle name="Обычный 6 3 5 4" xfId="12878" xr:uid="{00000000-0005-0000-0000-00009E340000}"/>
    <cellStyle name="Обычный 6 3 5 5" xfId="14723" xr:uid="{00000000-0005-0000-0000-00009F340000}"/>
    <cellStyle name="Обычный 6 3 5 6" xfId="16350" xr:uid="{00000000-0005-0000-0000-0000A0340000}"/>
    <cellStyle name="Обычный 6 3 5 7" xfId="8472" xr:uid="{00000000-0005-0000-0000-0000A1340000}"/>
    <cellStyle name="Обычный 6 3 5 8" xfId="6742" xr:uid="{00000000-0005-0000-0000-0000A2340000}"/>
    <cellStyle name="Обычный 6 3 6" xfId="4312" xr:uid="{00000000-0005-0000-0000-0000A3340000}"/>
    <cellStyle name="Обычный 6 3 6 2" xfId="11017" xr:uid="{00000000-0005-0000-0000-0000A4340000}"/>
    <cellStyle name="Обычный 6 3 6 2 2" xfId="18335" xr:uid="{00000000-0005-0000-0000-0000A5340000}"/>
    <cellStyle name="Обычный 6 3 6 3" xfId="13221" xr:uid="{00000000-0005-0000-0000-0000A6340000}"/>
    <cellStyle name="Обычный 6 3 6 4" xfId="15066" xr:uid="{00000000-0005-0000-0000-0000A7340000}"/>
    <cellStyle name="Обычный 6 3 6 5" xfId="16693" xr:uid="{00000000-0005-0000-0000-0000A8340000}"/>
    <cellStyle name="Обычный 6 3 6 6" xfId="8815" xr:uid="{00000000-0005-0000-0000-0000A9340000}"/>
    <cellStyle name="Обычный 6 3 6 7" xfId="7085" xr:uid="{00000000-0005-0000-0000-0000AA340000}"/>
    <cellStyle name="Обычный 6 3 7" xfId="5034" xr:uid="{00000000-0005-0000-0000-0000AB340000}"/>
    <cellStyle name="Обычный 6 3 7 2" xfId="11736" xr:uid="{00000000-0005-0000-0000-0000AC340000}"/>
    <cellStyle name="Обычный 6 3 7 2 2" xfId="19052" xr:uid="{00000000-0005-0000-0000-0000AD340000}"/>
    <cellStyle name="Обычный 6 3 7 3" xfId="13940" xr:uid="{00000000-0005-0000-0000-0000AE340000}"/>
    <cellStyle name="Обычный 6 3 7 4" xfId="15785" xr:uid="{00000000-0005-0000-0000-0000AF340000}"/>
    <cellStyle name="Обычный 6 3 7 5" xfId="17410" xr:uid="{00000000-0005-0000-0000-0000B0340000}"/>
    <cellStyle name="Обычный 6 3 7 6" xfId="9534" xr:uid="{00000000-0005-0000-0000-0000B1340000}"/>
    <cellStyle name="Обычный 6 3 7 7" xfId="7802" xr:uid="{00000000-0005-0000-0000-0000B2340000}"/>
    <cellStyle name="Обычный 6 3 8" xfId="2846" xr:uid="{00000000-0005-0000-0000-0000B3340000}"/>
    <cellStyle name="Обычный 6 3 8 2" xfId="17537" xr:uid="{00000000-0005-0000-0000-0000B4340000}"/>
    <cellStyle name="Обычный 6 3 8 3" xfId="9705" xr:uid="{00000000-0005-0000-0000-0000B5340000}"/>
    <cellStyle name="Обычный 6 3 8 4" xfId="7919" xr:uid="{00000000-0005-0000-0000-0000B6340000}"/>
    <cellStyle name="Обычный 6 3 9" xfId="2324" xr:uid="{00000000-0005-0000-0000-0000B7340000}"/>
    <cellStyle name="Обычный 6 3 9 2" xfId="12236" xr:uid="{00000000-0005-0000-0000-0000B8340000}"/>
    <cellStyle name="Обычный 6 4" xfId="247" xr:uid="{00000000-0005-0000-0000-0000B9340000}"/>
    <cellStyle name="Обычный 6 4 10" xfId="8073" xr:uid="{00000000-0005-0000-0000-0000BA340000}"/>
    <cellStyle name="Обычный 6 4 11" xfId="6144" xr:uid="{00000000-0005-0000-0000-0000BB340000}"/>
    <cellStyle name="Обычный 6 4 12" xfId="20603" xr:uid="{00000000-0005-0000-0000-0000BC340000}"/>
    <cellStyle name="Обычный 6 4 2" xfId="2605" xr:uid="{00000000-0005-0000-0000-0000BD340000}"/>
    <cellStyle name="Обычный 6 4 2 2" xfId="2747" xr:uid="{00000000-0005-0000-0000-0000BE340000}"/>
    <cellStyle name="Обычный 6 4 2 2 2" xfId="4659" xr:uid="{00000000-0005-0000-0000-0000BF340000}"/>
    <cellStyle name="Обычный 6 4 2 2 2 2" xfId="11364" xr:uid="{00000000-0005-0000-0000-0000C0340000}"/>
    <cellStyle name="Обычный 6 4 2 2 2 2 2" xfId="18682" xr:uid="{00000000-0005-0000-0000-0000C1340000}"/>
    <cellStyle name="Обычный 6 4 2 2 2 3" xfId="13568" xr:uid="{00000000-0005-0000-0000-0000C2340000}"/>
    <cellStyle name="Обычный 6 4 2 2 2 4" xfId="15413" xr:uid="{00000000-0005-0000-0000-0000C3340000}"/>
    <cellStyle name="Обычный 6 4 2 2 2 5" xfId="17040" xr:uid="{00000000-0005-0000-0000-0000C4340000}"/>
    <cellStyle name="Обычный 6 4 2 2 2 6" xfId="9162" xr:uid="{00000000-0005-0000-0000-0000C5340000}"/>
    <cellStyle name="Обычный 6 4 2 2 2 7" xfId="7432" xr:uid="{00000000-0005-0000-0000-0000C6340000}"/>
    <cellStyle name="Обычный 6 4 2 2 3" xfId="3894" xr:uid="{00000000-0005-0000-0000-0000C7340000}"/>
    <cellStyle name="Обычный 6 4 2 2 3 2" xfId="17949" xr:uid="{00000000-0005-0000-0000-0000C8340000}"/>
    <cellStyle name="Обычный 6 4 2 2 3 3" xfId="10624" xr:uid="{00000000-0005-0000-0000-0000C9340000}"/>
    <cellStyle name="Обычный 6 4 2 2 4" xfId="12832" xr:uid="{00000000-0005-0000-0000-0000CA340000}"/>
    <cellStyle name="Обычный 6 4 2 2 5" xfId="14677" xr:uid="{00000000-0005-0000-0000-0000CB340000}"/>
    <cellStyle name="Обычный 6 4 2 2 6" xfId="16297" xr:uid="{00000000-0005-0000-0000-0000CC340000}"/>
    <cellStyle name="Обычный 6 4 2 2 7" xfId="8420" xr:uid="{00000000-0005-0000-0000-0000CD340000}"/>
    <cellStyle name="Обычный 6 4 2 2 8" xfId="6686" xr:uid="{00000000-0005-0000-0000-0000CE340000}"/>
    <cellStyle name="Обычный 6 4 2 3" xfId="5121" xr:uid="{00000000-0005-0000-0000-0000CF340000}"/>
    <cellStyle name="Обычный 6 4 2 3 2" xfId="11821" xr:uid="{00000000-0005-0000-0000-0000D0340000}"/>
    <cellStyle name="Обычный 6 4 2 3 2 2" xfId="19138" xr:uid="{00000000-0005-0000-0000-0000D1340000}"/>
    <cellStyle name="Обычный 6 4 2 3 3" xfId="14025" xr:uid="{00000000-0005-0000-0000-0000D2340000}"/>
    <cellStyle name="Обычный 6 4 2 3 4" xfId="15870" xr:uid="{00000000-0005-0000-0000-0000D3340000}"/>
    <cellStyle name="Обычный 6 4 2 3 5" xfId="17496" xr:uid="{00000000-0005-0000-0000-0000D4340000}"/>
    <cellStyle name="Обычный 6 4 2 3 6" xfId="9619" xr:uid="{00000000-0005-0000-0000-0000D5340000}"/>
    <cellStyle name="Обычный 6 4 2 3 7" xfId="7888" xr:uid="{00000000-0005-0000-0000-0000D6340000}"/>
    <cellStyle name="Обычный 6 4 2 4" xfId="3171" xr:uid="{00000000-0005-0000-0000-0000D7340000}"/>
    <cellStyle name="Обычный 6 4 2 4 2" xfId="17635" xr:uid="{00000000-0005-0000-0000-0000D8340000}"/>
    <cellStyle name="Обычный 6 4 2 4 3" xfId="10207" xr:uid="{00000000-0005-0000-0000-0000D9340000}"/>
    <cellStyle name="Обычный 6 4 2 4 4" xfId="8006" xr:uid="{00000000-0005-0000-0000-0000DA340000}"/>
    <cellStyle name="Обычный 6 4 2 5" xfId="2971" xr:uid="{00000000-0005-0000-0000-0000DB340000}"/>
    <cellStyle name="Обычный 6 4 2 5 2" xfId="9838" xr:uid="{00000000-0005-0000-0000-0000DC340000}"/>
    <cellStyle name="Обычный 6 4 2 6" xfId="12338" xr:uid="{00000000-0005-0000-0000-0000DD340000}"/>
    <cellStyle name="Обычный 6 4 2 7" xfId="14183" xr:uid="{00000000-0005-0000-0000-0000DE340000}"/>
    <cellStyle name="Обычный 6 4 3" xfId="2696" xr:uid="{00000000-0005-0000-0000-0000DF340000}"/>
    <cellStyle name="Обычный 6 4 3 2" xfId="4712" xr:uid="{00000000-0005-0000-0000-0000E0340000}"/>
    <cellStyle name="Обычный 6 4 3 2 2" xfId="11417" xr:uid="{00000000-0005-0000-0000-0000E1340000}"/>
    <cellStyle name="Обычный 6 4 3 2 2 2" xfId="18735" xr:uid="{00000000-0005-0000-0000-0000E2340000}"/>
    <cellStyle name="Обычный 6 4 3 2 3" xfId="13621" xr:uid="{00000000-0005-0000-0000-0000E3340000}"/>
    <cellStyle name="Обычный 6 4 3 2 4" xfId="15466" xr:uid="{00000000-0005-0000-0000-0000E4340000}"/>
    <cellStyle name="Обычный 6 4 3 2 5" xfId="17093" xr:uid="{00000000-0005-0000-0000-0000E5340000}"/>
    <cellStyle name="Обычный 6 4 3 2 6" xfId="9215" xr:uid="{00000000-0005-0000-0000-0000E6340000}"/>
    <cellStyle name="Обычный 6 4 3 2 7" xfId="7485" xr:uid="{00000000-0005-0000-0000-0000E7340000}"/>
    <cellStyle name="Обычный 6 4 3 3" xfId="3965" xr:uid="{00000000-0005-0000-0000-0000E8340000}"/>
    <cellStyle name="Обычный 6 4 3 3 2" xfId="17993" xr:uid="{00000000-0005-0000-0000-0000E9340000}"/>
    <cellStyle name="Обычный 6 4 3 3 3" xfId="10675" xr:uid="{00000000-0005-0000-0000-0000EA340000}"/>
    <cellStyle name="Обычный 6 4 3 4" xfId="12879" xr:uid="{00000000-0005-0000-0000-0000EB340000}"/>
    <cellStyle name="Обычный 6 4 3 5" xfId="14724" xr:uid="{00000000-0005-0000-0000-0000EC340000}"/>
    <cellStyle name="Обычный 6 4 3 6" xfId="16351" xr:uid="{00000000-0005-0000-0000-0000ED340000}"/>
    <cellStyle name="Обычный 6 4 3 7" xfId="8473" xr:uid="{00000000-0005-0000-0000-0000EE340000}"/>
    <cellStyle name="Обычный 6 4 3 8" xfId="6743" xr:uid="{00000000-0005-0000-0000-0000EF340000}"/>
    <cellStyle name="Обычный 6 4 4" xfId="4313" xr:uid="{00000000-0005-0000-0000-0000F0340000}"/>
    <cellStyle name="Обычный 6 4 4 2" xfId="11018" xr:uid="{00000000-0005-0000-0000-0000F1340000}"/>
    <cellStyle name="Обычный 6 4 4 2 2" xfId="18336" xr:uid="{00000000-0005-0000-0000-0000F2340000}"/>
    <cellStyle name="Обычный 6 4 4 3" xfId="13222" xr:uid="{00000000-0005-0000-0000-0000F3340000}"/>
    <cellStyle name="Обычный 6 4 4 4" xfId="15067" xr:uid="{00000000-0005-0000-0000-0000F4340000}"/>
    <cellStyle name="Обычный 6 4 4 5" xfId="16694" xr:uid="{00000000-0005-0000-0000-0000F5340000}"/>
    <cellStyle name="Обычный 6 4 4 6" xfId="8816" xr:uid="{00000000-0005-0000-0000-0000F6340000}"/>
    <cellStyle name="Обычный 6 4 4 7" xfId="7086" xr:uid="{00000000-0005-0000-0000-0000F7340000}"/>
    <cellStyle name="Обычный 6 4 5" xfId="5070" xr:uid="{00000000-0005-0000-0000-0000F8340000}"/>
    <cellStyle name="Обычный 6 4 5 2" xfId="11770" xr:uid="{00000000-0005-0000-0000-0000F9340000}"/>
    <cellStyle name="Обычный 6 4 5 2 2" xfId="19086" xr:uid="{00000000-0005-0000-0000-0000FA340000}"/>
    <cellStyle name="Обычный 6 4 5 3" xfId="13974" xr:uid="{00000000-0005-0000-0000-0000FB340000}"/>
    <cellStyle name="Обычный 6 4 5 4" xfId="15819" xr:uid="{00000000-0005-0000-0000-0000FC340000}"/>
    <cellStyle name="Обычный 6 4 5 5" xfId="17444" xr:uid="{00000000-0005-0000-0000-0000FD340000}"/>
    <cellStyle name="Обычный 6 4 5 6" xfId="9568" xr:uid="{00000000-0005-0000-0000-0000FE340000}"/>
    <cellStyle name="Обычный 6 4 5 7" xfId="7836" xr:uid="{00000000-0005-0000-0000-0000FF340000}"/>
    <cellStyle name="Обычный 6 4 6" xfId="2907" xr:uid="{00000000-0005-0000-0000-000000350000}"/>
    <cellStyle name="Обычный 6 4 6 2" xfId="17583" xr:uid="{00000000-0005-0000-0000-000001350000}"/>
    <cellStyle name="Обычный 6 4 6 3" xfId="9776" xr:uid="{00000000-0005-0000-0000-000002350000}"/>
    <cellStyle name="Обычный 6 4 6 4" xfId="7954" xr:uid="{00000000-0005-0000-0000-000003350000}"/>
    <cellStyle name="Обычный 6 4 7" xfId="2483" xr:uid="{00000000-0005-0000-0000-000004350000}"/>
    <cellStyle name="Обычный 6 4 7 2" xfId="12281" xr:uid="{00000000-0005-0000-0000-000005350000}"/>
    <cellStyle name="Обычный 6 4 8" xfId="14126" xr:uid="{00000000-0005-0000-0000-000006350000}"/>
    <cellStyle name="Обычный 6 4 9" xfId="15941" xr:uid="{00000000-0005-0000-0000-000007350000}"/>
    <cellStyle name="Обычный 6 5" xfId="1970" xr:uid="{00000000-0005-0000-0000-000008350000}"/>
    <cellStyle name="Обычный 6 5 2" xfId="2714" xr:uid="{00000000-0005-0000-0000-000009350000}"/>
    <cellStyle name="Обычный 6 5 2 2" xfId="4636" xr:uid="{00000000-0005-0000-0000-00000A350000}"/>
    <cellStyle name="Обычный 6 5 2 2 2" xfId="11341" xr:uid="{00000000-0005-0000-0000-00000B350000}"/>
    <cellStyle name="Обычный 6 5 2 2 2 2" xfId="18659" xr:uid="{00000000-0005-0000-0000-00000C350000}"/>
    <cellStyle name="Обычный 6 5 2 2 3" xfId="13545" xr:uid="{00000000-0005-0000-0000-00000D350000}"/>
    <cellStyle name="Обычный 6 5 2 2 4" xfId="15390" xr:uid="{00000000-0005-0000-0000-00000E350000}"/>
    <cellStyle name="Обычный 6 5 2 2 5" xfId="17017" xr:uid="{00000000-0005-0000-0000-00000F350000}"/>
    <cellStyle name="Обычный 6 5 2 2 6" xfId="9139" xr:uid="{00000000-0005-0000-0000-000010350000}"/>
    <cellStyle name="Обычный 6 5 2 2 7" xfId="7409" xr:uid="{00000000-0005-0000-0000-000011350000}"/>
    <cellStyle name="Обычный 6 5 2 3" xfId="3880" xr:uid="{00000000-0005-0000-0000-000012350000}"/>
    <cellStyle name="Обычный 6 5 2 3 2" xfId="17935" xr:uid="{00000000-0005-0000-0000-000013350000}"/>
    <cellStyle name="Обычный 6 5 2 3 3" xfId="10610" xr:uid="{00000000-0005-0000-0000-000014350000}"/>
    <cellStyle name="Обычный 6 5 2 4" xfId="12818" xr:uid="{00000000-0005-0000-0000-000015350000}"/>
    <cellStyle name="Обычный 6 5 2 5" xfId="14663" xr:uid="{00000000-0005-0000-0000-000016350000}"/>
    <cellStyle name="Обычный 6 5 2 6" xfId="16274" xr:uid="{00000000-0005-0000-0000-000017350000}"/>
    <cellStyle name="Обычный 6 5 2 7" xfId="8397" xr:uid="{00000000-0005-0000-0000-000018350000}"/>
    <cellStyle name="Обычный 6 5 2 8" xfId="6663" xr:uid="{00000000-0005-0000-0000-000019350000}"/>
    <cellStyle name="Обычный 6 5 3" xfId="5088" xr:uid="{00000000-0005-0000-0000-00001A350000}"/>
    <cellStyle name="Обычный 6 5 3 2" xfId="11788" xr:uid="{00000000-0005-0000-0000-00001B350000}"/>
    <cellStyle name="Обычный 6 5 3 2 2" xfId="19105" xr:uid="{00000000-0005-0000-0000-00001C350000}"/>
    <cellStyle name="Обычный 6 5 3 3" xfId="13992" xr:uid="{00000000-0005-0000-0000-00001D350000}"/>
    <cellStyle name="Обычный 6 5 3 4" xfId="15837" xr:uid="{00000000-0005-0000-0000-00001E350000}"/>
    <cellStyle name="Обычный 6 5 3 5" xfId="17463" xr:uid="{00000000-0005-0000-0000-00001F350000}"/>
    <cellStyle name="Обычный 6 5 3 6" xfId="9586" xr:uid="{00000000-0005-0000-0000-000020350000}"/>
    <cellStyle name="Обычный 6 5 3 7" xfId="7855" xr:uid="{00000000-0005-0000-0000-000021350000}"/>
    <cellStyle name="Обычный 6 5 4" xfId="3080" xr:uid="{00000000-0005-0000-0000-000022350000}"/>
    <cellStyle name="Обычный 6 5 4 2" xfId="17602" xr:uid="{00000000-0005-0000-0000-000023350000}"/>
    <cellStyle name="Обычный 6 5 4 3" xfId="10119" xr:uid="{00000000-0005-0000-0000-000024350000}"/>
    <cellStyle name="Обычный 6 5 4 4" xfId="7973" xr:uid="{00000000-0005-0000-0000-000025350000}"/>
    <cellStyle name="Обычный 6 5 5" xfId="2938" xr:uid="{00000000-0005-0000-0000-000026350000}"/>
    <cellStyle name="Обычный 6 5 5 2" xfId="9805" xr:uid="{00000000-0005-0000-0000-000027350000}"/>
    <cellStyle name="Обычный 6 5 6" xfId="2572" xr:uid="{00000000-0005-0000-0000-000028350000}"/>
    <cellStyle name="Обычный 6 5 6 2" xfId="12305" xr:uid="{00000000-0005-0000-0000-000029350000}"/>
    <cellStyle name="Обычный 6 5 7" xfId="14150" xr:uid="{00000000-0005-0000-0000-00002A350000}"/>
    <cellStyle name="Обычный 6 6" xfId="2638" xr:uid="{00000000-0005-0000-0000-00002B350000}"/>
    <cellStyle name="Обычный 6 6 2" xfId="3913" xr:uid="{00000000-0005-0000-0000-00002C350000}"/>
    <cellStyle name="Обычный 6 6 3" xfId="3153" xr:uid="{00000000-0005-0000-0000-00002D350000}"/>
    <cellStyle name="Обычный 6 7" xfId="2316" xr:uid="{00000000-0005-0000-0000-00002E350000}"/>
    <cellStyle name="Обычный 6 8" xfId="3078" xr:uid="{00000000-0005-0000-0000-00002F350000}"/>
    <cellStyle name="Обычный 6 9" xfId="2265" xr:uid="{00000000-0005-0000-0000-000030350000}"/>
    <cellStyle name="Обычный 6 9 2" xfId="15907" xr:uid="{00000000-0005-0000-0000-000031350000}"/>
    <cellStyle name="Обычный 60" xfId="2195" xr:uid="{00000000-0005-0000-0000-000032350000}"/>
    <cellStyle name="Обычный 60 2" xfId="4271" xr:uid="{00000000-0005-0000-0000-000033350000}"/>
    <cellStyle name="Обычный 60 2 2" xfId="18297" xr:uid="{00000000-0005-0000-0000-000034350000}"/>
    <cellStyle name="Обычный 60 2 3" xfId="10979" xr:uid="{00000000-0005-0000-0000-000035350000}"/>
    <cellStyle name="Обычный 60 3" xfId="13183" xr:uid="{00000000-0005-0000-0000-000036350000}"/>
    <cellStyle name="Обычный 60 4" xfId="15028" xr:uid="{00000000-0005-0000-0000-000037350000}"/>
    <cellStyle name="Обычный 60 5" xfId="16655" xr:uid="{00000000-0005-0000-0000-000038350000}"/>
    <cellStyle name="Обычный 60 6" xfId="8777" xr:uid="{00000000-0005-0000-0000-000039350000}"/>
    <cellStyle name="Обычный 60 7" xfId="7047" xr:uid="{00000000-0005-0000-0000-00003A350000}"/>
    <cellStyle name="Обычный 61" xfId="2202" xr:uid="{00000000-0005-0000-0000-00003B350000}"/>
    <cellStyle name="Обычный 61 2" xfId="5016" xr:uid="{00000000-0005-0000-0000-00003C350000}"/>
    <cellStyle name="Обычный 61 2 2" xfId="19039" xr:uid="{00000000-0005-0000-0000-00003D350000}"/>
    <cellStyle name="Обычный 61 2 3" xfId="11721" xr:uid="{00000000-0005-0000-0000-00003E350000}"/>
    <cellStyle name="Обычный 61 3" xfId="13925" xr:uid="{00000000-0005-0000-0000-00003F350000}"/>
    <cellStyle name="Обычный 61 4" xfId="15770" xr:uid="{00000000-0005-0000-0000-000040350000}"/>
    <cellStyle name="Обычный 61 5" xfId="17397" xr:uid="{00000000-0005-0000-0000-000041350000}"/>
    <cellStyle name="Обычный 61 6" xfId="9519" xr:uid="{00000000-0005-0000-0000-000042350000}"/>
    <cellStyle name="Обычный 61 7" xfId="7789" xr:uid="{00000000-0005-0000-0000-000043350000}"/>
    <cellStyle name="Обычный 61 8" xfId="20993" xr:uid="{D059851F-E6A0-4ACD-8E70-8DEF32D58E85}"/>
    <cellStyle name="Обычный 62" xfId="2206" xr:uid="{00000000-0005-0000-0000-000044350000}"/>
    <cellStyle name="Обычный 62 2" xfId="2763" xr:uid="{00000000-0005-0000-0000-000045350000}"/>
    <cellStyle name="Обычный 62 2 2" xfId="17548" xr:uid="{00000000-0005-0000-0000-000046350000}"/>
    <cellStyle name="Обычный 62 3" xfId="17513" xr:uid="{00000000-0005-0000-0000-000047350000}"/>
    <cellStyle name="Обычный 62 4" xfId="15898" xr:uid="{00000000-0005-0000-0000-000048350000}"/>
    <cellStyle name="Обычный 62 5" xfId="9635" xr:uid="{00000000-0005-0000-0000-000049350000}"/>
    <cellStyle name="Обычный 62 6" xfId="7904" xr:uid="{00000000-0005-0000-0000-00004A350000}"/>
    <cellStyle name="Обычный 63" xfId="2264" xr:uid="{00000000-0005-0000-0000-00004B350000}"/>
    <cellStyle name="Обычный 63 2" xfId="12196" xr:uid="{00000000-0005-0000-0000-00004C350000}"/>
    <cellStyle name="Обычный 64" xfId="2212" xr:uid="{00000000-0005-0000-0000-00004D350000}"/>
    <cellStyle name="Обычный 64 2" xfId="14041" xr:uid="{00000000-0005-0000-0000-00004E350000}"/>
    <cellStyle name="Обычный 65" xfId="5845" xr:uid="{00000000-0005-0000-0000-00004F350000}"/>
    <cellStyle name="Обычный 65 2" xfId="15886" xr:uid="{00000000-0005-0000-0000-000050350000}"/>
    <cellStyle name="Обычный 65 3" xfId="20986" xr:uid="{00000000-0005-0000-0000-000051350000}"/>
    <cellStyle name="Обычный 66" xfId="5848" xr:uid="{00000000-0005-0000-0000-000052350000}"/>
    <cellStyle name="Обычный 67" xfId="5852" xr:uid="{00000000-0005-0000-0000-000053350000}"/>
    <cellStyle name="Обычный 68" xfId="20402" xr:uid="{00000000-0005-0000-0000-000054350000}"/>
    <cellStyle name="Обычный 69" xfId="20981" xr:uid="{00000000-0005-0000-0000-000055350000}"/>
    <cellStyle name="Обычный 7" xfId="177" xr:uid="{00000000-0005-0000-0000-000056350000}"/>
    <cellStyle name="Обычный 7 10" xfId="8022" xr:uid="{00000000-0005-0000-0000-000057350000}"/>
    <cellStyle name="Обычный 7 11" xfId="5855" xr:uid="{00000000-0005-0000-0000-000058350000}"/>
    <cellStyle name="Обычный 7 2" xfId="314" xr:uid="{00000000-0005-0000-0000-000059350000}"/>
    <cellStyle name="Обычный 7 2 10" xfId="14082" xr:uid="{00000000-0005-0000-0000-00005A350000}"/>
    <cellStyle name="Обычный 7 2 11" xfId="15942" xr:uid="{00000000-0005-0000-0000-00005B350000}"/>
    <cellStyle name="Обычный 7 2 12" xfId="8074" xr:uid="{00000000-0005-0000-0000-00005C350000}"/>
    <cellStyle name="Обычный 7 2 13" xfId="6145" xr:uid="{00000000-0005-0000-0000-00005D350000}"/>
    <cellStyle name="Обычный 7 2 14" xfId="20604" xr:uid="{00000000-0005-0000-0000-00005E350000}"/>
    <cellStyle name="Обычный 7 2 2" xfId="341" xr:uid="{00000000-0005-0000-0000-00005F350000}"/>
    <cellStyle name="Обычный 7 2 2 10" xfId="8075" xr:uid="{00000000-0005-0000-0000-000060350000}"/>
    <cellStyle name="Обычный 7 2 2 11" xfId="6146" xr:uid="{00000000-0005-0000-0000-000061350000}"/>
    <cellStyle name="Обычный 7 2 2 12" xfId="20605" xr:uid="{00000000-0005-0000-0000-000062350000}"/>
    <cellStyle name="Обычный 7 2 2 2" xfId="2598" xr:uid="{00000000-0005-0000-0000-000063350000}"/>
    <cellStyle name="Обычный 7 2 2 2 10" xfId="6504" xr:uid="{00000000-0005-0000-0000-000064350000}"/>
    <cellStyle name="Обычный 7 2 2 2 11" xfId="20816" xr:uid="{00000000-0005-0000-0000-000065350000}"/>
    <cellStyle name="Обычный 7 2 2 2 2" xfId="2740" xr:uid="{00000000-0005-0000-0000-000066350000}"/>
    <cellStyle name="Обычный 7 2 2 2 2 2" xfId="4893" xr:uid="{00000000-0005-0000-0000-000067350000}"/>
    <cellStyle name="Обычный 7 2 2 2 2 2 2" xfId="11598" xr:uid="{00000000-0005-0000-0000-000068350000}"/>
    <cellStyle name="Обычный 7 2 2 2 2 2 2 2" xfId="18916" xr:uid="{00000000-0005-0000-0000-000069350000}"/>
    <cellStyle name="Обычный 7 2 2 2 2 2 3" xfId="13802" xr:uid="{00000000-0005-0000-0000-00006A350000}"/>
    <cellStyle name="Обычный 7 2 2 2 2 2 4" xfId="15647" xr:uid="{00000000-0005-0000-0000-00006B350000}"/>
    <cellStyle name="Обычный 7 2 2 2 2 2 5" xfId="17274" xr:uid="{00000000-0005-0000-0000-00006C350000}"/>
    <cellStyle name="Обычный 7 2 2 2 2 2 6" xfId="9396" xr:uid="{00000000-0005-0000-0000-00006D350000}"/>
    <cellStyle name="Обычный 7 2 2 2 2 2 7" xfId="7666" xr:uid="{00000000-0005-0000-0000-00006E350000}"/>
    <cellStyle name="Обычный 7 2 2 2 2 3" xfId="4146" xr:uid="{00000000-0005-0000-0000-00006F350000}"/>
    <cellStyle name="Обычный 7 2 2 2 2 3 2" xfId="18174" xr:uid="{00000000-0005-0000-0000-000070350000}"/>
    <cellStyle name="Обычный 7 2 2 2 2 3 3" xfId="10856" xr:uid="{00000000-0005-0000-0000-000071350000}"/>
    <cellStyle name="Обычный 7 2 2 2 2 4" xfId="13060" xr:uid="{00000000-0005-0000-0000-000072350000}"/>
    <cellStyle name="Обычный 7 2 2 2 2 5" xfId="14905" xr:uid="{00000000-0005-0000-0000-000073350000}"/>
    <cellStyle name="Обычный 7 2 2 2 2 6" xfId="16532" xr:uid="{00000000-0005-0000-0000-000074350000}"/>
    <cellStyle name="Обычный 7 2 2 2 2 7" xfId="8654" xr:uid="{00000000-0005-0000-0000-000075350000}"/>
    <cellStyle name="Обычный 7 2 2 2 2 8" xfId="6924" xr:uid="{00000000-0005-0000-0000-000076350000}"/>
    <cellStyle name="Обычный 7 2 2 2 3" xfId="4498" xr:uid="{00000000-0005-0000-0000-000077350000}"/>
    <cellStyle name="Обычный 7 2 2 2 3 2" xfId="11203" xr:uid="{00000000-0005-0000-0000-000078350000}"/>
    <cellStyle name="Обычный 7 2 2 2 3 2 2" xfId="18521" xr:uid="{00000000-0005-0000-0000-000079350000}"/>
    <cellStyle name="Обычный 7 2 2 2 3 3" xfId="13407" xr:uid="{00000000-0005-0000-0000-00007A350000}"/>
    <cellStyle name="Обычный 7 2 2 2 3 4" xfId="15252" xr:uid="{00000000-0005-0000-0000-00007B350000}"/>
    <cellStyle name="Обычный 7 2 2 2 3 5" xfId="16879" xr:uid="{00000000-0005-0000-0000-00007C350000}"/>
    <cellStyle name="Обычный 7 2 2 2 3 6" xfId="9001" xr:uid="{00000000-0005-0000-0000-00007D350000}"/>
    <cellStyle name="Обычный 7 2 2 2 3 7" xfId="7271" xr:uid="{00000000-0005-0000-0000-00007E350000}"/>
    <cellStyle name="Обычный 7 2 2 2 4" xfId="5114" xr:uid="{00000000-0005-0000-0000-00007F350000}"/>
    <cellStyle name="Обычный 7 2 2 2 4 2" xfId="11814" xr:uid="{00000000-0005-0000-0000-000080350000}"/>
    <cellStyle name="Обычный 7 2 2 2 4 2 2" xfId="19131" xr:uid="{00000000-0005-0000-0000-000081350000}"/>
    <cellStyle name="Обычный 7 2 2 2 4 3" xfId="14018" xr:uid="{00000000-0005-0000-0000-000082350000}"/>
    <cellStyle name="Обычный 7 2 2 2 4 4" xfId="15863" xr:uid="{00000000-0005-0000-0000-000083350000}"/>
    <cellStyle name="Обычный 7 2 2 2 4 5" xfId="17489" xr:uid="{00000000-0005-0000-0000-000084350000}"/>
    <cellStyle name="Обычный 7 2 2 2 4 6" xfId="9612" xr:uid="{00000000-0005-0000-0000-000085350000}"/>
    <cellStyle name="Обычный 7 2 2 2 4 7" xfId="7881" xr:uid="{00000000-0005-0000-0000-000086350000}"/>
    <cellStyle name="Обычный 7 2 2 2 5" xfId="2964" xr:uid="{00000000-0005-0000-0000-000087350000}"/>
    <cellStyle name="Обычный 7 2 2 2 5 2" xfId="17628" xr:uid="{00000000-0005-0000-0000-000088350000}"/>
    <cellStyle name="Обычный 7 2 2 2 5 3" xfId="9831" xr:uid="{00000000-0005-0000-0000-000089350000}"/>
    <cellStyle name="Обычный 7 2 2 2 5 4" xfId="7999" xr:uid="{00000000-0005-0000-0000-00008A350000}"/>
    <cellStyle name="Обычный 7 2 2 2 6" xfId="12331" xr:uid="{00000000-0005-0000-0000-00008B350000}"/>
    <cellStyle name="Обычный 7 2 2 2 7" xfId="14176" xr:uid="{00000000-0005-0000-0000-00008C350000}"/>
    <cellStyle name="Обычный 7 2 2 2 8" xfId="16135" xr:uid="{00000000-0005-0000-0000-00008D350000}"/>
    <cellStyle name="Обычный 7 2 2 2 9" xfId="8259" xr:uid="{00000000-0005-0000-0000-00008E350000}"/>
    <cellStyle name="Обычный 7 2 2 3" xfId="2688" xr:uid="{00000000-0005-0000-0000-00008F350000}"/>
    <cellStyle name="Обычный 7 2 2 3 2" xfId="4714" xr:uid="{00000000-0005-0000-0000-000090350000}"/>
    <cellStyle name="Обычный 7 2 2 3 2 2" xfId="11419" xr:uid="{00000000-0005-0000-0000-000091350000}"/>
    <cellStyle name="Обычный 7 2 2 3 2 2 2" xfId="18737" xr:uid="{00000000-0005-0000-0000-000092350000}"/>
    <cellStyle name="Обычный 7 2 2 3 2 3" xfId="13623" xr:uid="{00000000-0005-0000-0000-000093350000}"/>
    <cellStyle name="Обычный 7 2 2 3 2 4" xfId="15468" xr:uid="{00000000-0005-0000-0000-000094350000}"/>
    <cellStyle name="Обычный 7 2 2 3 2 5" xfId="17095" xr:uid="{00000000-0005-0000-0000-000095350000}"/>
    <cellStyle name="Обычный 7 2 2 3 2 6" xfId="9217" xr:uid="{00000000-0005-0000-0000-000096350000}"/>
    <cellStyle name="Обычный 7 2 2 3 2 7" xfId="7487" xr:uid="{00000000-0005-0000-0000-000097350000}"/>
    <cellStyle name="Обычный 7 2 2 3 3" xfId="3967" xr:uid="{00000000-0005-0000-0000-000098350000}"/>
    <cellStyle name="Обычный 7 2 2 3 3 2" xfId="17995" xr:uid="{00000000-0005-0000-0000-000099350000}"/>
    <cellStyle name="Обычный 7 2 2 3 3 3" xfId="10677" xr:uid="{00000000-0005-0000-0000-00009A350000}"/>
    <cellStyle name="Обычный 7 2 2 3 4" xfId="12881" xr:uid="{00000000-0005-0000-0000-00009B350000}"/>
    <cellStyle name="Обычный 7 2 2 3 5" xfId="14726" xr:uid="{00000000-0005-0000-0000-00009C350000}"/>
    <cellStyle name="Обычный 7 2 2 3 6" xfId="16353" xr:uid="{00000000-0005-0000-0000-00009D350000}"/>
    <cellStyle name="Обычный 7 2 2 3 7" xfId="8475" xr:uid="{00000000-0005-0000-0000-00009E350000}"/>
    <cellStyle name="Обычный 7 2 2 3 8" xfId="6745" xr:uid="{00000000-0005-0000-0000-00009F350000}"/>
    <cellStyle name="Обычный 7 2 2 4" xfId="4315" xr:uid="{00000000-0005-0000-0000-0000A0350000}"/>
    <cellStyle name="Обычный 7 2 2 4 2" xfId="11020" xr:uid="{00000000-0005-0000-0000-0000A1350000}"/>
    <cellStyle name="Обычный 7 2 2 4 2 2" xfId="18338" xr:uid="{00000000-0005-0000-0000-0000A2350000}"/>
    <cellStyle name="Обычный 7 2 2 4 3" xfId="13224" xr:uid="{00000000-0005-0000-0000-0000A3350000}"/>
    <cellStyle name="Обычный 7 2 2 4 4" xfId="15069" xr:uid="{00000000-0005-0000-0000-0000A4350000}"/>
    <cellStyle name="Обычный 7 2 2 4 5" xfId="16696" xr:uid="{00000000-0005-0000-0000-0000A5350000}"/>
    <cellStyle name="Обычный 7 2 2 4 6" xfId="8818" xr:uid="{00000000-0005-0000-0000-0000A6350000}"/>
    <cellStyle name="Обычный 7 2 2 4 7" xfId="7088" xr:uid="{00000000-0005-0000-0000-0000A7350000}"/>
    <cellStyle name="Обычный 7 2 2 5" xfId="5062" xr:uid="{00000000-0005-0000-0000-0000A8350000}"/>
    <cellStyle name="Обычный 7 2 2 5 2" xfId="11762" xr:uid="{00000000-0005-0000-0000-0000A9350000}"/>
    <cellStyle name="Обычный 7 2 2 5 2 2" xfId="19078" xr:uid="{00000000-0005-0000-0000-0000AA350000}"/>
    <cellStyle name="Обычный 7 2 2 5 3" xfId="13966" xr:uid="{00000000-0005-0000-0000-0000AB350000}"/>
    <cellStyle name="Обычный 7 2 2 5 4" xfId="15811" xr:uid="{00000000-0005-0000-0000-0000AC350000}"/>
    <cellStyle name="Обычный 7 2 2 5 5" xfId="17436" xr:uid="{00000000-0005-0000-0000-0000AD350000}"/>
    <cellStyle name="Обычный 7 2 2 5 6" xfId="9560" xr:uid="{00000000-0005-0000-0000-0000AE350000}"/>
    <cellStyle name="Обычный 7 2 2 5 7" xfId="7828" xr:uid="{00000000-0005-0000-0000-0000AF350000}"/>
    <cellStyle name="Обычный 7 2 2 6" xfId="2899" xr:uid="{00000000-0005-0000-0000-0000B0350000}"/>
    <cellStyle name="Обычный 7 2 2 6 2" xfId="17575" xr:uid="{00000000-0005-0000-0000-0000B1350000}"/>
    <cellStyle name="Обычный 7 2 2 6 3" xfId="9765" xr:uid="{00000000-0005-0000-0000-0000B2350000}"/>
    <cellStyle name="Обычный 7 2 2 6 4" xfId="7946" xr:uid="{00000000-0005-0000-0000-0000B3350000}"/>
    <cellStyle name="Обычный 7 2 2 7" xfId="2470" xr:uid="{00000000-0005-0000-0000-0000B4350000}"/>
    <cellStyle name="Обычный 7 2 2 7 2" xfId="12273" xr:uid="{00000000-0005-0000-0000-0000B5350000}"/>
    <cellStyle name="Обычный 7 2 2 8" xfId="14118" xr:uid="{00000000-0005-0000-0000-0000B6350000}"/>
    <cellStyle name="Обычный 7 2 2 9" xfId="15943" xr:uid="{00000000-0005-0000-0000-0000B7350000}"/>
    <cellStyle name="Обычный 7 2 3" xfId="2494" xr:uid="{00000000-0005-0000-0000-0000B8350000}"/>
    <cellStyle name="Обычный 7 2 3 10" xfId="8076" xr:uid="{00000000-0005-0000-0000-0000B9350000}"/>
    <cellStyle name="Обычный 7 2 3 11" xfId="6147" xr:uid="{00000000-0005-0000-0000-0000BA350000}"/>
    <cellStyle name="Обычный 7 2 3 12" xfId="20606" xr:uid="{00000000-0005-0000-0000-0000BB350000}"/>
    <cellStyle name="Обычный 7 2 3 2" xfId="2616" xr:uid="{00000000-0005-0000-0000-0000BC350000}"/>
    <cellStyle name="Обычный 7 2 3 2 2" xfId="2758" xr:uid="{00000000-0005-0000-0000-0000BD350000}"/>
    <cellStyle name="Обычный 7 2 3 2 2 2" xfId="4669" xr:uid="{00000000-0005-0000-0000-0000BE350000}"/>
    <cellStyle name="Обычный 7 2 3 2 2 2 2" xfId="18692" xr:uid="{00000000-0005-0000-0000-0000BF350000}"/>
    <cellStyle name="Обычный 7 2 3 2 2 2 3" xfId="11374" xr:uid="{00000000-0005-0000-0000-0000C0350000}"/>
    <cellStyle name="Обычный 7 2 3 2 2 3" xfId="13578" xr:uid="{00000000-0005-0000-0000-0000C1350000}"/>
    <cellStyle name="Обычный 7 2 3 2 2 4" xfId="15423" xr:uid="{00000000-0005-0000-0000-0000C2350000}"/>
    <cellStyle name="Обычный 7 2 3 2 2 5" xfId="17050" xr:uid="{00000000-0005-0000-0000-0000C3350000}"/>
    <cellStyle name="Обычный 7 2 3 2 2 6" xfId="9172" xr:uid="{00000000-0005-0000-0000-0000C4350000}"/>
    <cellStyle name="Обычный 7 2 3 2 2 7" xfId="7442" xr:uid="{00000000-0005-0000-0000-0000C5350000}"/>
    <cellStyle name="Обычный 7 2 3 2 3" xfId="5132" xr:uid="{00000000-0005-0000-0000-0000C6350000}"/>
    <cellStyle name="Обычный 7 2 3 2 3 2" xfId="11832" xr:uid="{00000000-0005-0000-0000-0000C7350000}"/>
    <cellStyle name="Обычный 7 2 3 2 3 2 2" xfId="19149" xr:uid="{00000000-0005-0000-0000-0000C8350000}"/>
    <cellStyle name="Обычный 7 2 3 2 3 3" xfId="14036" xr:uid="{00000000-0005-0000-0000-0000C9350000}"/>
    <cellStyle name="Обычный 7 2 3 2 3 4" xfId="15881" xr:uid="{00000000-0005-0000-0000-0000CA350000}"/>
    <cellStyle name="Обычный 7 2 3 2 3 5" xfId="17507" xr:uid="{00000000-0005-0000-0000-0000CB350000}"/>
    <cellStyle name="Обычный 7 2 3 2 3 6" xfId="9630" xr:uid="{00000000-0005-0000-0000-0000CC350000}"/>
    <cellStyle name="Обычный 7 2 3 2 3 7" xfId="7899" xr:uid="{00000000-0005-0000-0000-0000CD350000}"/>
    <cellStyle name="Обычный 7 2 3 2 4" xfId="2982" xr:uid="{00000000-0005-0000-0000-0000CE350000}"/>
    <cellStyle name="Обычный 7 2 3 2 4 2" xfId="17646" xr:uid="{00000000-0005-0000-0000-0000CF350000}"/>
    <cellStyle name="Обычный 7 2 3 2 4 3" xfId="9849" xr:uid="{00000000-0005-0000-0000-0000D0350000}"/>
    <cellStyle name="Обычный 7 2 3 2 4 4" xfId="8017" xr:uid="{00000000-0005-0000-0000-0000D1350000}"/>
    <cellStyle name="Обычный 7 2 3 2 5" xfId="12349" xr:uid="{00000000-0005-0000-0000-0000D2350000}"/>
    <cellStyle name="Обычный 7 2 3 2 6" xfId="14194" xr:uid="{00000000-0005-0000-0000-0000D3350000}"/>
    <cellStyle name="Обычный 7 2 3 2 7" xfId="16307" xr:uid="{00000000-0005-0000-0000-0000D4350000}"/>
    <cellStyle name="Обычный 7 2 3 2 8" xfId="8430" xr:uid="{00000000-0005-0000-0000-0000D5350000}"/>
    <cellStyle name="Обычный 7 2 3 2 9" xfId="6696" xr:uid="{00000000-0005-0000-0000-0000D6350000}"/>
    <cellStyle name="Обычный 7 2 3 3" xfId="2707" xr:uid="{00000000-0005-0000-0000-0000D7350000}"/>
    <cellStyle name="Обычный 7 2 3 3 2" xfId="4715" xr:uid="{00000000-0005-0000-0000-0000D8350000}"/>
    <cellStyle name="Обычный 7 2 3 3 2 2" xfId="11420" xr:uid="{00000000-0005-0000-0000-0000D9350000}"/>
    <cellStyle name="Обычный 7 2 3 3 2 2 2" xfId="18738" xr:uid="{00000000-0005-0000-0000-0000DA350000}"/>
    <cellStyle name="Обычный 7 2 3 3 2 3" xfId="13624" xr:uid="{00000000-0005-0000-0000-0000DB350000}"/>
    <cellStyle name="Обычный 7 2 3 3 2 4" xfId="15469" xr:uid="{00000000-0005-0000-0000-0000DC350000}"/>
    <cellStyle name="Обычный 7 2 3 3 2 5" xfId="17096" xr:uid="{00000000-0005-0000-0000-0000DD350000}"/>
    <cellStyle name="Обычный 7 2 3 3 2 6" xfId="9218" xr:uid="{00000000-0005-0000-0000-0000DE350000}"/>
    <cellStyle name="Обычный 7 2 3 3 2 7" xfId="7488" xr:uid="{00000000-0005-0000-0000-0000DF350000}"/>
    <cellStyle name="Обычный 7 2 3 3 3" xfId="3968" xr:uid="{00000000-0005-0000-0000-0000E0350000}"/>
    <cellStyle name="Обычный 7 2 3 3 3 2" xfId="17996" xr:uid="{00000000-0005-0000-0000-0000E1350000}"/>
    <cellStyle name="Обычный 7 2 3 3 3 3" xfId="10678" xr:uid="{00000000-0005-0000-0000-0000E2350000}"/>
    <cellStyle name="Обычный 7 2 3 3 4" xfId="12882" xr:uid="{00000000-0005-0000-0000-0000E3350000}"/>
    <cellStyle name="Обычный 7 2 3 3 5" xfId="14727" xr:uid="{00000000-0005-0000-0000-0000E4350000}"/>
    <cellStyle name="Обычный 7 2 3 3 6" xfId="16354" xr:uid="{00000000-0005-0000-0000-0000E5350000}"/>
    <cellStyle name="Обычный 7 2 3 3 7" xfId="8476" xr:uid="{00000000-0005-0000-0000-0000E6350000}"/>
    <cellStyle name="Обычный 7 2 3 3 8" xfId="6746" xr:uid="{00000000-0005-0000-0000-0000E7350000}"/>
    <cellStyle name="Обычный 7 2 3 4" xfId="4316" xr:uid="{00000000-0005-0000-0000-0000E8350000}"/>
    <cellStyle name="Обычный 7 2 3 4 2" xfId="11021" xr:uid="{00000000-0005-0000-0000-0000E9350000}"/>
    <cellStyle name="Обычный 7 2 3 4 2 2" xfId="18339" xr:uid="{00000000-0005-0000-0000-0000EA350000}"/>
    <cellStyle name="Обычный 7 2 3 4 3" xfId="13225" xr:uid="{00000000-0005-0000-0000-0000EB350000}"/>
    <cellStyle name="Обычный 7 2 3 4 4" xfId="15070" xr:uid="{00000000-0005-0000-0000-0000EC350000}"/>
    <cellStyle name="Обычный 7 2 3 4 5" xfId="16697" xr:uid="{00000000-0005-0000-0000-0000ED350000}"/>
    <cellStyle name="Обычный 7 2 3 4 6" xfId="8819" xr:uid="{00000000-0005-0000-0000-0000EE350000}"/>
    <cellStyle name="Обычный 7 2 3 4 7" xfId="7089" xr:uid="{00000000-0005-0000-0000-0000EF350000}"/>
    <cellStyle name="Обычный 7 2 3 5" xfId="5081" xr:uid="{00000000-0005-0000-0000-0000F0350000}"/>
    <cellStyle name="Обычный 7 2 3 5 2" xfId="11781" xr:uid="{00000000-0005-0000-0000-0000F1350000}"/>
    <cellStyle name="Обычный 7 2 3 5 2 2" xfId="19097" xr:uid="{00000000-0005-0000-0000-0000F2350000}"/>
    <cellStyle name="Обычный 7 2 3 5 3" xfId="13985" xr:uid="{00000000-0005-0000-0000-0000F3350000}"/>
    <cellStyle name="Обычный 7 2 3 5 4" xfId="15830" xr:uid="{00000000-0005-0000-0000-0000F4350000}"/>
    <cellStyle name="Обычный 7 2 3 5 5" xfId="17455" xr:uid="{00000000-0005-0000-0000-0000F5350000}"/>
    <cellStyle name="Обычный 7 2 3 5 6" xfId="9579" xr:uid="{00000000-0005-0000-0000-0000F6350000}"/>
    <cellStyle name="Обычный 7 2 3 5 7" xfId="7847" xr:uid="{00000000-0005-0000-0000-0000F7350000}"/>
    <cellStyle name="Обычный 7 2 3 6" xfId="2918" xr:uid="{00000000-0005-0000-0000-0000F8350000}"/>
    <cellStyle name="Обычный 7 2 3 6 2" xfId="17594" xr:uid="{00000000-0005-0000-0000-0000F9350000}"/>
    <cellStyle name="Обычный 7 2 3 6 3" xfId="9787" xr:uid="{00000000-0005-0000-0000-0000FA350000}"/>
    <cellStyle name="Обычный 7 2 3 6 4" xfId="7965" xr:uid="{00000000-0005-0000-0000-0000FB350000}"/>
    <cellStyle name="Обычный 7 2 3 7" xfId="12292" xr:uid="{00000000-0005-0000-0000-0000FC350000}"/>
    <cellStyle name="Обычный 7 2 3 8" xfId="14137" xr:uid="{00000000-0005-0000-0000-0000FD350000}"/>
    <cellStyle name="Обычный 7 2 3 9" xfId="15944" xr:uid="{00000000-0005-0000-0000-0000FE350000}"/>
    <cellStyle name="Обычный 7 2 4" xfId="2580" xr:uid="{00000000-0005-0000-0000-0000FF350000}"/>
    <cellStyle name="Обычный 7 2 4 2" xfId="2722" xr:uid="{00000000-0005-0000-0000-000000360000}"/>
    <cellStyle name="Обычный 7 2 4 2 2" xfId="4642" xr:uid="{00000000-0005-0000-0000-000001360000}"/>
    <cellStyle name="Обычный 7 2 4 2 2 2" xfId="18665" xr:uid="{00000000-0005-0000-0000-000002360000}"/>
    <cellStyle name="Обычный 7 2 4 2 2 3" xfId="11347" xr:uid="{00000000-0005-0000-0000-000003360000}"/>
    <cellStyle name="Обычный 7 2 4 2 3" xfId="13551" xr:uid="{00000000-0005-0000-0000-000004360000}"/>
    <cellStyle name="Обычный 7 2 4 2 4" xfId="15396" xr:uid="{00000000-0005-0000-0000-000005360000}"/>
    <cellStyle name="Обычный 7 2 4 2 5" xfId="17023" xr:uid="{00000000-0005-0000-0000-000006360000}"/>
    <cellStyle name="Обычный 7 2 4 2 6" xfId="9145" xr:uid="{00000000-0005-0000-0000-000007360000}"/>
    <cellStyle name="Обычный 7 2 4 2 7" xfId="7415" xr:uid="{00000000-0005-0000-0000-000008360000}"/>
    <cellStyle name="Обычный 7 2 4 3" xfId="5096" xr:uid="{00000000-0005-0000-0000-000009360000}"/>
    <cellStyle name="Обычный 7 2 4 3 2" xfId="11796" xr:uid="{00000000-0005-0000-0000-00000A360000}"/>
    <cellStyle name="Обычный 7 2 4 3 2 2" xfId="19113" xr:uid="{00000000-0005-0000-0000-00000B360000}"/>
    <cellStyle name="Обычный 7 2 4 3 3" xfId="14000" xr:uid="{00000000-0005-0000-0000-00000C360000}"/>
    <cellStyle name="Обычный 7 2 4 3 4" xfId="15845" xr:uid="{00000000-0005-0000-0000-00000D360000}"/>
    <cellStyle name="Обычный 7 2 4 3 5" xfId="17471" xr:uid="{00000000-0005-0000-0000-00000E360000}"/>
    <cellStyle name="Обычный 7 2 4 3 6" xfId="9594" xr:uid="{00000000-0005-0000-0000-00000F360000}"/>
    <cellStyle name="Обычный 7 2 4 3 7" xfId="7863" xr:uid="{00000000-0005-0000-0000-000010360000}"/>
    <cellStyle name="Обычный 7 2 4 4" xfId="2946" xr:uid="{00000000-0005-0000-0000-000011360000}"/>
    <cellStyle name="Обычный 7 2 4 4 2" xfId="17610" xr:uid="{00000000-0005-0000-0000-000012360000}"/>
    <cellStyle name="Обычный 7 2 4 4 3" xfId="9813" xr:uid="{00000000-0005-0000-0000-000013360000}"/>
    <cellStyle name="Обычный 7 2 4 4 4" xfId="7981" xr:uid="{00000000-0005-0000-0000-000014360000}"/>
    <cellStyle name="Обычный 7 2 4 5" xfId="12313" xr:uid="{00000000-0005-0000-0000-000015360000}"/>
    <cellStyle name="Обычный 7 2 4 6" xfId="14158" xr:uid="{00000000-0005-0000-0000-000016360000}"/>
    <cellStyle name="Обычный 7 2 4 7" xfId="16280" xr:uid="{00000000-0005-0000-0000-000017360000}"/>
    <cellStyle name="Обычный 7 2 4 8" xfId="8403" xr:uid="{00000000-0005-0000-0000-000018360000}"/>
    <cellStyle name="Обычный 7 2 4 9" xfId="6669" xr:uid="{00000000-0005-0000-0000-000019360000}"/>
    <cellStyle name="Обычный 7 2 5" xfId="2662" xr:uid="{00000000-0005-0000-0000-00001A360000}"/>
    <cellStyle name="Обычный 7 2 5 2" xfId="4713" xr:uid="{00000000-0005-0000-0000-00001B360000}"/>
    <cellStyle name="Обычный 7 2 5 2 2" xfId="11418" xr:uid="{00000000-0005-0000-0000-00001C360000}"/>
    <cellStyle name="Обычный 7 2 5 2 2 2" xfId="18736" xr:uid="{00000000-0005-0000-0000-00001D360000}"/>
    <cellStyle name="Обычный 7 2 5 2 3" xfId="13622" xr:uid="{00000000-0005-0000-0000-00001E360000}"/>
    <cellStyle name="Обычный 7 2 5 2 4" xfId="15467" xr:uid="{00000000-0005-0000-0000-00001F360000}"/>
    <cellStyle name="Обычный 7 2 5 2 5" xfId="17094" xr:uid="{00000000-0005-0000-0000-000020360000}"/>
    <cellStyle name="Обычный 7 2 5 2 6" xfId="9216" xr:uid="{00000000-0005-0000-0000-000021360000}"/>
    <cellStyle name="Обычный 7 2 5 2 7" xfId="7486" xr:uid="{00000000-0005-0000-0000-000022360000}"/>
    <cellStyle name="Обычный 7 2 5 3" xfId="3966" xr:uid="{00000000-0005-0000-0000-000023360000}"/>
    <cellStyle name="Обычный 7 2 5 3 2" xfId="17994" xr:uid="{00000000-0005-0000-0000-000024360000}"/>
    <cellStyle name="Обычный 7 2 5 3 3" xfId="10676" xr:uid="{00000000-0005-0000-0000-000025360000}"/>
    <cellStyle name="Обычный 7 2 5 4" xfId="12880" xr:uid="{00000000-0005-0000-0000-000026360000}"/>
    <cellStyle name="Обычный 7 2 5 5" xfId="14725" xr:uid="{00000000-0005-0000-0000-000027360000}"/>
    <cellStyle name="Обычный 7 2 5 6" xfId="16352" xr:uid="{00000000-0005-0000-0000-000028360000}"/>
    <cellStyle name="Обычный 7 2 5 7" xfId="8474" xr:uid="{00000000-0005-0000-0000-000029360000}"/>
    <cellStyle name="Обычный 7 2 5 8" xfId="6744" xr:uid="{00000000-0005-0000-0000-00002A360000}"/>
    <cellStyle name="Обычный 7 2 6" xfId="4314" xr:uid="{00000000-0005-0000-0000-00002B360000}"/>
    <cellStyle name="Обычный 7 2 6 2" xfId="11019" xr:uid="{00000000-0005-0000-0000-00002C360000}"/>
    <cellStyle name="Обычный 7 2 6 2 2" xfId="18337" xr:uid="{00000000-0005-0000-0000-00002D360000}"/>
    <cellStyle name="Обычный 7 2 6 3" xfId="13223" xr:uid="{00000000-0005-0000-0000-00002E360000}"/>
    <cellStyle name="Обычный 7 2 6 4" xfId="15068" xr:uid="{00000000-0005-0000-0000-00002F360000}"/>
    <cellStyle name="Обычный 7 2 6 5" xfId="16695" xr:uid="{00000000-0005-0000-0000-000030360000}"/>
    <cellStyle name="Обычный 7 2 6 6" xfId="8817" xr:uid="{00000000-0005-0000-0000-000031360000}"/>
    <cellStyle name="Обычный 7 2 6 7" xfId="7087" xr:uid="{00000000-0005-0000-0000-000032360000}"/>
    <cellStyle name="Обычный 7 2 7" xfId="5035" xr:uid="{00000000-0005-0000-0000-000033360000}"/>
    <cellStyle name="Обычный 7 2 7 2" xfId="11737" xr:uid="{00000000-0005-0000-0000-000034360000}"/>
    <cellStyle name="Обычный 7 2 7 2 2" xfId="19053" xr:uid="{00000000-0005-0000-0000-000035360000}"/>
    <cellStyle name="Обычный 7 2 7 3" xfId="13941" xr:uid="{00000000-0005-0000-0000-000036360000}"/>
    <cellStyle name="Обычный 7 2 7 4" xfId="15786" xr:uid="{00000000-0005-0000-0000-000037360000}"/>
    <cellStyle name="Обычный 7 2 7 5" xfId="17411" xr:uid="{00000000-0005-0000-0000-000038360000}"/>
    <cellStyle name="Обычный 7 2 7 6" xfId="9535" xr:uid="{00000000-0005-0000-0000-000039360000}"/>
    <cellStyle name="Обычный 7 2 7 7" xfId="7803" xr:uid="{00000000-0005-0000-0000-00003A360000}"/>
    <cellStyle name="Обычный 7 2 8" xfId="2847" xr:uid="{00000000-0005-0000-0000-00003B360000}"/>
    <cellStyle name="Обычный 7 2 8 2" xfId="17538" xr:uid="{00000000-0005-0000-0000-00003C360000}"/>
    <cellStyle name="Обычный 7 2 8 3" xfId="9706" xr:uid="{00000000-0005-0000-0000-00003D360000}"/>
    <cellStyle name="Обычный 7 2 8 4" xfId="7920" xr:uid="{00000000-0005-0000-0000-00003E360000}"/>
    <cellStyle name="Обычный 7 2 9" xfId="2325" xr:uid="{00000000-0005-0000-0000-00003F360000}"/>
    <cellStyle name="Обычный 7 2 9 2" xfId="12237" xr:uid="{00000000-0005-0000-0000-000040360000}"/>
    <cellStyle name="Обычный 7 3" xfId="258" xr:uid="{00000000-0005-0000-0000-000041360000}"/>
    <cellStyle name="Обычный 7 3 10" xfId="8077" xr:uid="{00000000-0005-0000-0000-000042360000}"/>
    <cellStyle name="Обычный 7 3 11" xfId="6148" xr:uid="{00000000-0005-0000-0000-000043360000}"/>
    <cellStyle name="Обычный 7 3 12" xfId="20607" xr:uid="{00000000-0005-0000-0000-000044360000}"/>
    <cellStyle name="Обычный 7 3 2" xfId="2588" xr:uid="{00000000-0005-0000-0000-000045360000}"/>
    <cellStyle name="Обычный 7 3 2 2" xfId="2730" xr:uid="{00000000-0005-0000-0000-000046360000}"/>
    <cellStyle name="Обычный 7 3 2 2 2" xfId="4648" xr:uid="{00000000-0005-0000-0000-000047360000}"/>
    <cellStyle name="Обычный 7 3 2 2 2 2" xfId="11353" xr:uid="{00000000-0005-0000-0000-000048360000}"/>
    <cellStyle name="Обычный 7 3 2 2 2 2 2" xfId="18671" xr:uid="{00000000-0005-0000-0000-000049360000}"/>
    <cellStyle name="Обычный 7 3 2 2 2 3" xfId="13557" xr:uid="{00000000-0005-0000-0000-00004A360000}"/>
    <cellStyle name="Обычный 7 3 2 2 2 4" xfId="15402" xr:uid="{00000000-0005-0000-0000-00004B360000}"/>
    <cellStyle name="Обычный 7 3 2 2 2 5" xfId="17029" xr:uid="{00000000-0005-0000-0000-00004C360000}"/>
    <cellStyle name="Обычный 7 3 2 2 2 6" xfId="9151" xr:uid="{00000000-0005-0000-0000-00004D360000}"/>
    <cellStyle name="Обычный 7 3 2 2 2 7" xfId="7421" xr:uid="{00000000-0005-0000-0000-00004E360000}"/>
    <cellStyle name="Обычный 7 3 2 2 3" xfId="3886" xr:uid="{00000000-0005-0000-0000-00004F360000}"/>
    <cellStyle name="Обычный 7 3 2 2 3 2" xfId="17941" xr:uid="{00000000-0005-0000-0000-000050360000}"/>
    <cellStyle name="Обычный 7 3 2 2 3 3" xfId="10616" xr:uid="{00000000-0005-0000-0000-000051360000}"/>
    <cellStyle name="Обычный 7 3 2 2 4" xfId="12824" xr:uid="{00000000-0005-0000-0000-000052360000}"/>
    <cellStyle name="Обычный 7 3 2 2 5" xfId="14669" xr:uid="{00000000-0005-0000-0000-000053360000}"/>
    <cellStyle name="Обычный 7 3 2 2 6" xfId="16286" xr:uid="{00000000-0005-0000-0000-000054360000}"/>
    <cellStyle name="Обычный 7 3 2 2 7" xfId="8409" xr:uid="{00000000-0005-0000-0000-000055360000}"/>
    <cellStyle name="Обычный 7 3 2 2 8" xfId="6675" xr:uid="{00000000-0005-0000-0000-000056360000}"/>
    <cellStyle name="Обычный 7 3 2 3" xfId="5104" xr:uid="{00000000-0005-0000-0000-000057360000}"/>
    <cellStyle name="Обычный 7 3 2 3 2" xfId="11804" xr:uid="{00000000-0005-0000-0000-000058360000}"/>
    <cellStyle name="Обычный 7 3 2 3 2 2" xfId="19121" xr:uid="{00000000-0005-0000-0000-000059360000}"/>
    <cellStyle name="Обычный 7 3 2 3 3" xfId="14008" xr:uid="{00000000-0005-0000-0000-00005A360000}"/>
    <cellStyle name="Обычный 7 3 2 3 4" xfId="15853" xr:uid="{00000000-0005-0000-0000-00005B360000}"/>
    <cellStyle name="Обычный 7 3 2 3 5" xfId="17479" xr:uid="{00000000-0005-0000-0000-00005C360000}"/>
    <cellStyle name="Обычный 7 3 2 3 6" xfId="9602" xr:uid="{00000000-0005-0000-0000-00005D360000}"/>
    <cellStyle name="Обычный 7 3 2 3 7" xfId="7871" xr:uid="{00000000-0005-0000-0000-00005E360000}"/>
    <cellStyle name="Обычный 7 3 2 4" xfId="3177" xr:uid="{00000000-0005-0000-0000-00005F360000}"/>
    <cellStyle name="Обычный 7 3 2 4 2" xfId="17618" xr:uid="{00000000-0005-0000-0000-000060360000}"/>
    <cellStyle name="Обычный 7 3 2 4 3" xfId="10211" xr:uid="{00000000-0005-0000-0000-000061360000}"/>
    <cellStyle name="Обычный 7 3 2 4 4" xfId="7989" xr:uid="{00000000-0005-0000-0000-000062360000}"/>
    <cellStyle name="Обычный 7 3 2 5" xfId="2954" xr:uid="{00000000-0005-0000-0000-000063360000}"/>
    <cellStyle name="Обычный 7 3 2 5 2" xfId="9821" xr:uid="{00000000-0005-0000-0000-000064360000}"/>
    <cellStyle name="Обычный 7 3 2 6" xfId="12321" xr:uid="{00000000-0005-0000-0000-000065360000}"/>
    <cellStyle name="Обычный 7 3 2 7" xfId="14166" xr:uid="{00000000-0005-0000-0000-000066360000}"/>
    <cellStyle name="Обычный 7 3 3" xfId="2678" xr:uid="{00000000-0005-0000-0000-000067360000}"/>
    <cellStyle name="Обычный 7 3 3 2" xfId="4716" xr:uid="{00000000-0005-0000-0000-000068360000}"/>
    <cellStyle name="Обычный 7 3 3 2 2" xfId="11421" xr:uid="{00000000-0005-0000-0000-000069360000}"/>
    <cellStyle name="Обычный 7 3 3 2 2 2" xfId="18739" xr:uid="{00000000-0005-0000-0000-00006A360000}"/>
    <cellStyle name="Обычный 7 3 3 2 3" xfId="13625" xr:uid="{00000000-0005-0000-0000-00006B360000}"/>
    <cellStyle name="Обычный 7 3 3 2 4" xfId="15470" xr:uid="{00000000-0005-0000-0000-00006C360000}"/>
    <cellStyle name="Обычный 7 3 3 2 5" xfId="17097" xr:uid="{00000000-0005-0000-0000-00006D360000}"/>
    <cellStyle name="Обычный 7 3 3 2 6" xfId="9219" xr:uid="{00000000-0005-0000-0000-00006E360000}"/>
    <cellStyle name="Обычный 7 3 3 2 7" xfId="7489" xr:uid="{00000000-0005-0000-0000-00006F360000}"/>
    <cellStyle name="Обычный 7 3 3 3" xfId="3969" xr:uid="{00000000-0005-0000-0000-000070360000}"/>
    <cellStyle name="Обычный 7 3 3 3 2" xfId="17997" xr:uid="{00000000-0005-0000-0000-000071360000}"/>
    <cellStyle name="Обычный 7 3 3 3 3" xfId="10679" xr:uid="{00000000-0005-0000-0000-000072360000}"/>
    <cellStyle name="Обычный 7 3 3 4" xfId="12883" xr:uid="{00000000-0005-0000-0000-000073360000}"/>
    <cellStyle name="Обычный 7 3 3 5" xfId="14728" xr:uid="{00000000-0005-0000-0000-000074360000}"/>
    <cellStyle name="Обычный 7 3 3 6" xfId="16355" xr:uid="{00000000-0005-0000-0000-000075360000}"/>
    <cellStyle name="Обычный 7 3 3 7" xfId="8477" xr:uid="{00000000-0005-0000-0000-000076360000}"/>
    <cellStyle name="Обычный 7 3 3 8" xfId="6747" xr:uid="{00000000-0005-0000-0000-000077360000}"/>
    <cellStyle name="Обычный 7 3 4" xfId="4317" xr:uid="{00000000-0005-0000-0000-000078360000}"/>
    <cellStyle name="Обычный 7 3 4 2" xfId="11022" xr:uid="{00000000-0005-0000-0000-000079360000}"/>
    <cellStyle name="Обычный 7 3 4 2 2" xfId="18340" xr:uid="{00000000-0005-0000-0000-00007A360000}"/>
    <cellStyle name="Обычный 7 3 4 3" xfId="13226" xr:uid="{00000000-0005-0000-0000-00007B360000}"/>
    <cellStyle name="Обычный 7 3 4 4" xfId="15071" xr:uid="{00000000-0005-0000-0000-00007C360000}"/>
    <cellStyle name="Обычный 7 3 4 5" xfId="16698" xr:uid="{00000000-0005-0000-0000-00007D360000}"/>
    <cellStyle name="Обычный 7 3 4 6" xfId="8820" xr:uid="{00000000-0005-0000-0000-00007E360000}"/>
    <cellStyle name="Обычный 7 3 4 7" xfId="7090" xr:uid="{00000000-0005-0000-0000-00007F360000}"/>
    <cellStyle name="Обычный 7 3 5" xfId="5052" xr:uid="{00000000-0005-0000-0000-000080360000}"/>
    <cellStyle name="Обычный 7 3 5 2" xfId="11752" xr:uid="{00000000-0005-0000-0000-000081360000}"/>
    <cellStyle name="Обычный 7 3 5 2 2" xfId="19068" xr:uid="{00000000-0005-0000-0000-000082360000}"/>
    <cellStyle name="Обычный 7 3 5 3" xfId="13956" xr:uid="{00000000-0005-0000-0000-000083360000}"/>
    <cellStyle name="Обычный 7 3 5 4" xfId="15801" xr:uid="{00000000-0005-0000-0000-000084360000}"/>
    <cellStyle name="Обычный 7 3 5 5" xfId="17426" xr:uid="{00000000-0005-0000-0000-000085360000}"/>
    <cellStyle name="Обычный 7 3 5 6" xfId="9550" xr:uid="{00000000-0005-0000-0000-000086360000}"/>
    <cellStyle name="Обычный 7 3 5 7" xfId="7818" xr:uid="{00000000-0005-0000-0000-000087360000}"/>
    <cellStyle name="Обычный 7 3 6" xfId="2888" xr:uid="{00000000-0005-0000-0000-000088360000}"/>
    <cellStyle name="Обычный 7 3 6 2" xfId="17565" xr:uid="{00000000-0005-0000-0000-000089360000}"/>
    <cellStyle name="Обычный 7 3 6 3" xfId="9754" xr:uid="{00000000-0005-0000-0000-00008A360000}"/>
    <cellStyle name="Обычный 7 3 6 4" xfId="7936" xr:uid="{00000000-0005-0000-0000-00008B360000}"/>
    <cellStyle name="Обычный 7 3 7" xfId="2456" xr:uid="{00000000-0005-0000-0000-00008C360000}"/>
    <cellStyle name="Обычный 7 3 7 2" xfId="12263" xr:uid="{00000000-0005-0000-0000-00008D360000}"/>
    <cellStyle name="Обычный 7 3 8" xfId="14108" xr:uid="{00000000-0005-0000-0000-00008E360000}"/>
    <cellStyle name="Обычный 7 3 9" xfId="15945" xr:uid="{00000000-0005-0000-0000-00008F360000}"/>
    <cellStyle name="Обычный 7 4" xfId="1972" xr:uid="{00000000-0005-0000-0000-000090360000}"/>
    <cellStyle name="Обычный 7 4 10" xfId="8078" xr:uid="{00000000-0005-0000-0000-000091360000}"/>
    <cellStyle name="Обычный 7 4 11" xfId="6149" xr:uid="{00000000-0005-0000-0000-000092360000}"/>
    <cellStyle name="Обычный 7 4 12" xfId="20608" xr:uid="{00000000-0005-0000-0000-000093360000}"/>
    <cellStyle name="Обычный 7 4 2" xfId="2606" xr:uid="{00000000-0005-0000-0000-000094360000}"/>
    <cellStyle name="Обычный 7 4 2 2" xfId="2748" xr:uid="{00000000-0005-0000-0000-000095360000}"/>
    <cellStyle name="Обычный 7 4 2 2 2" xfId="4660" xr:uid="{00000000-0005-0000-0000-000096360000}"/>
    <cellStyle name="Обычный 7 4 2 2 2 2" xfId="11365" xr:uid="{00000000-0005-0000-0000-000097360000}"/>
    <cellStyle name="Обычный 7 4 2 2 2 2 2" xfId="18683" xr:uid="{00000000-0005-0000-0000-000098360000}"/>
    <cellStyle name="Обычный 7 4 2 2 2 3" xfId="13569" xr:uid="{00000000-0005-0000-0000-000099360000}"/>
    <cellStyle name="Обычный 7 4 2 2 2 4" xfId="15414" xr:uid="{00000000-0005-0000-0000-00009A360000}"/>
    <cellStyle name="Обычный 7 4 2 2 2 5" xfId="17041" xr:uid="{00000000-0005-0000-0000-00009B360000}"/>
    <cellStyle name="Обычный 7 4 2 2 2 6" xfId="9163" xr:uid="{00000000-0005-0000-0000-00009C360000}"/>
    <cellStyle name="Обычный 7 4 2 2 2 7" xfId="7433" xr:uid="{00000000-0005-0000-0000-00009D360000}"/>
    <cellStyle name="Обычный 7 4 2 2 3" xfId="3895" xr:uid="{00000000-0005-0000-0000-00009E360000}"/>
    <cellStyle name="Обычный 7 4 2 2 3 2" xfId="17950" xr:uid="{00000000-0005-0000-0000-00009F360000}"/>
    <cellStyle name="Обычный 7 4 2 2 3 3" xfId="10625" xr:uid="{00000000-0005-0000-0000-0000A0360000}"/>
    <cellStyle name="Обычный 7 4 2 2 4" xfId="12833" xr:uid="{00000000-0005-0000-0000-0000A1360000}"/>
    <cellStyle name="Обычный 7 4 2 2 5" xfId="14678" xr:uid="{00000000-0005-0000-0000-0000A2360000}"/>
    <cellStyle name="Обычный 7 4 2 2 6" xfId="16298" xr:uid="{00000000-0005-0000-0000-0000A3360000}"/>
    <cellStyle name="Обычный 7 4 2 2 7" xfId="8421" xr:uid="{00000000-0005-0000-0000-0000A4360000}"/>
    <cellStyle name="Обычный 7 4 2 2 8" xfId="6687" xr:uid="{00000000-0005-0000-0000-0000A5360000}"/>
    <cellStyle name="Обычный 7 4 2 3" xfId="5122" xr:uid="{00000000-0005-0000-0000-0000A6360000}"/>
    <cellStyle name="Обычный 7 4 2 3 2" xfId="11822" xr:uid="{00000000-0005-0000-0000-0000A7360000}"/>
    <cellStyle name="Обычный 7 4 2 3 2 2" xfId="19139" xr:uid="{00000000-0005-0000-0000-0000A8360000}"/>
    <cellStyle name="Обычный 7 4 2 3 3" xfId="14026" xr:uid="{00000000-0005-0000-0000-0000A9360000}"/>
    <cellStyle name="Обычный 7 4 2 3 4" xfId="15871" xr:uid="{00000000-0005-0000-0000-0000AA360000}"/>
    <cellStyle name="Обычный 7 4 2 3 5" xfId="17497" xr:uid="{00000000-0005-0000-0000-0000AB360000}"/>
    <cellStyle name="Обычный 7 4 2 3 6" xfId="9620" xr:uid="{00000000-0005-0000-0000-0000AC360000}"/>
    <cellStyle name="Обычный 7 4 2 3 7" xfId="7889" xr:uid="{00000000-0005-0000-0000-0000AD360000}"/>
    <cellStyle name="Обычный 7 4 2 4" xfId="3246" xr:uid="{00000000-0005-0000-0000-0000AE360000}"/>
    <cellStyle name="Обычный 7 4 2 4 2" xfId="17636" xr:uid="{00000000-0005-0000-0000-0000AF360000}"/>
    <cellStyle name="Обычный 7 4 2 4 3" xfId="10346" xr:uid="{00000000-0005-0000-0000-0000B0360000}"/>
    <cellStyle name="Обычный 7 4 2 4 4" xfId="8007" xr:uid="{00000000-0005-0000-0000-0000B1360000}"/>
    <cellStyle name="Обычный 7 4 2 5" xfId="2972" xr:uid="{00000000-0005-0000-0000-0000B2360000}"/>
    <cellStyle name="Обычный 7 4 2 5 2" xfId="9839" xr:uid="{00000000-0005-0000-0000-0000B3360000}"/>
    <cellStyle name="Обычный 7 4 2 6" xfId="12339" xr:uid="{00000000-0005-0000-0000-0000B4360000}"/>
    <cellStyle name="Обычный 7 4 2 7" xfId="14184" xr:uid="{00000000-0005-0000-0000-0000B5360000}"/>
    <cellStyle name="Обычный 7 4 3" xfId="2697" xr:uid="{00000000-0005-0000-0000-0000B6360000}"/>
    <cellStyle name="Обычный 7 4 3 2" xfId="4717" xr:uid="{00000000-0005-0000-0000-0000B7360000}"/>
    <cellStyle name="Обычный 7 4 3 2 2" xfId="11422" xr:uid="{00000000-0005-0000-0000-0000B8360000}"/>
    <cellStyle name="Обычный 7 4 3 2 2 2" xfId="18740" xr:uid="{00000000-0005-0000-0000-0000B9360000}"/>
    <cellStyle name="Обычный 7 4 3 2 3" xfId="13626" xr:uid="{00000000-0005-0000-0000-0000BA360000}"/>
    <cellStyle name="Обычный 7 4 3 2 4" xfId="15471" xr:uid="{00000000-0005-0000-0000-0000BB360000}"/>
    <cellStyle name="Обычный 7 4 3 2 5" xfId="17098" xr:uid="{00000000-0005-0000-0000-0000BC360000}"/>
    <cellStyle name="Обычный 7 4 3 2 6" xfId="9220" xr:uid="{00000000-0005-0000-0000-0000BD360000}"/>
    <cellStyle name="Обычный 7 4 3 2 7" xfId="7490" xr:uid="{00000000-0005-0000-0000-0000BE360000}"/>
    <cellStyle name="Обычный 7 4 3 3" xfId="3970" xr:uid="{00000000-0005-0000-0000-0000BF360000}"/>
    <cellStyle name="Обычный 7 4 3 3 2" xfId="17998" xr:uid="{00000000-0005-0000-0000-0000C0360000}"/>
    <cellStyle name="Обычный 7 4 3 3 3" xfId="10680" xr:uid="{00000000-0005-0000-0000-0000C1360000}"/>
    <cellStyle name="Обычный 7 4 3 4" xfId="12884" xr:uid="{00000000-0005-0000-0000-0000C2360000}"/>
    <cellStyle name="Обычный 7 4 3 5" xfId="14729" xr:uid="{00000000-0005-0000-0000-0000C3360000}"/>
    <cellStyle name="Обычный 7 4 3 6" xfId="16356" xr:uid="{00000000-0005-0000-0000-0000C4360000}"/>
    <cellStyle name="Обычный 7 4 3 7" xfId="8478" xr:uid="{00000000-0005-0000-0000-0000C5360000}"/>
    <cellStyle name="Обычный 7 4 3 8" xfId="6748" xr:uid="{00000000-0005-0000-0000-0000C6360000}"/>
    <cellStyle name="Обычный 7 4 4" xfId="4318" xr:uid="{00000000-0005-0000-0000-0000C7360000}"/>
    <cellStyle name="Обычный 7 4 4 2" xfId="11023" xr:uid="{00000000-0005-0000-0000-0000C8360000}"/>
    <cellStyle name="Обычный 7 4 4 2 2" xfId="18341" xr:uid="{00000000-0005-0000-0000-0000C9360000}"/>
    <cellStyle name="Обычный 7 4 4 3" xfId="13227" xr:uid="{00000000-0005-0000-0000-0000CA360000}"/>
    <cellStyle name="Обычный 7 4 4 4" xfId="15072" xr:uid="{00000000-0005-0000-0000-0000CB360000}"/>
    <cellStyle name="Обычный 7 4 4 5" xfId="16699" xr:uid="{00000000-0005-0000-0000-0000CC360000}"/>
    <cellStyle name="Обычный 7 4 4 6" xfId="8821" xr:uid="{00000000-0005-0000-0000-0000CD360000}"/>
    <cellStyle name="Обычный 7 4 4 7" xfId="7091" xr:uid="{00000000-0005-0000-0000-0000CE360000}"/>
    <cellStyle name="Обычный 7 4 5" xfId="5071" xr:uid="{00000000-0005-0000-0000-0000CF360000}"/>
    <cellStyle name="Обычный 7 4 5 2" xfId="11771" xr:uid="{00000000-0005-0000-0000-0000D0360000}"/>
    <cellStyle name="Обычный 7 4 5 2 2" xfId="19087" xr:uid="{00000000-0005-0000-0000-0000D1360000}"/>
    <cellStyle name="Обычный 7 4 5 3" xfId="13975" xr:uid="{00000000-0005-0000-0000-0000D2360000}"/>
    <cellStyle name="Обычный 7 4 5 4" xfId="15820" xr:uid="{00000000-0005-0000-0000-0000D3360000}"/>
    <cellStyle name="Обычный 7 4 5 5" xfId="17445" xr:uid="{00000000-0005-0000-0000-0000D4360000}"/>
    <cellStyle name="Обычный 7 4 5 6" xfId="9569" xr:uid="{00000000-0005-0000-0000-0000D5360000}"/>
    <cellStyle name="Обычный 7 4 5 7" xfId="7837" xr:uid="{00000000-0005-0000-0000-0000D6360000}"/>
    <cellStyle name="Обычный 7 4 6" xfId="2908" xr:uid="{00000000-0005-0000-0000-0000D7360000}"/>
    <cellStyle name="Обычный 7 4 6 2" xfId="17584" xr:uid="{00000000-0005-0000-0000-0000D8360000}"/>
    <cellStyle name="Обычный 7 4 6 3" xfId="9777" xr:uid="{00000000-0005-0000-0000-0000D9360000}"/>
    <cellStyle name="Обычный 7 4 6 4" xfId="7955" xr:uid="{00000000-0005-0000-0000-0000DA360000}"/>
    <cellStyle name="Обычный 7 4 7" xfId="2484" xr:uid="{00000000-0005-0000-0000-0000DB360000}"/>
    <cellStyle name="Обычный 7 4 7 2" xfId="12282" xr:uid="{00000000-0005-0000-0000-0000DC360000}"/>
    <cellStyle name="Обычный 7 4 8" xfId="14127" xr:uid="{00000000-0005-0000-0000-0000DD360000}"/>
    <cellStyle name="Обычный 7 4 9" xfId="15946" xr:uid="{00000000-0005-0000-0000-0000DE360000}"/>
    <cellStyle name="Обычный 7 5" xfId="2207" xr:uid="{00000000-0005-0000-0000-0000DF360000}"/>
    <cellStyle name="Обычный 7 5 2" xfId="2715" xr:uid="{00000000-0005-0000-0000-0000E0360000}"/>
    <cellStyle name="Обычный 7 5 2 2" xfId="4637" xr:uid="{00000000-0005-0000-0000-0000E1360000}"/>
    <cellStyle name="Обычный 7 5 2 2 2" xfId="11342" xr:uid="{00000000-0005-0000-0000-0000E2360000}"/>
    <cellStyle name="Обычный 7 5 2 2 2 2" xfId="18660" xr:uid="{00000000-0005-0000-0000-0000E3360000}"/>
    <cellStyle name="Обычный 7 5 2 2 3" xfId="13546" xr:uid="{00000000-0005-0000-0000-0000E4360000}"/>
    <cellStyle name="Обычный 7 5 2 2 4" xfId="15391" xr:uid="{00000000-0005-0000-0000-0000E5360000}"/>
    <cellStyle name="Обычный 7 5 2 2 5" xfId="17018" xr:uid="{00000000-0005-0000-0000-0000E6360000}"/>
    <cellStyle name="Обычный 7 5 2 2 6" xfId="9140" xr:uid="{00000000-0005-0000-0000-0000E7360000}"/>
    <cellStyle name="Обычный 7 5 2 2 7" xfId="7410" xr:uid="{00000000-0005-0000-0000-0000E8360000}"/>
    <cellStyle name="Обычный 7 5 2 3" xfId="3881" xr:uid="{00000000-0005-0000-0000-0000E9360000}"/>
    <cellStyle name="Обычный 7 5 2 3 2" xfId="17936" xr:uid="{00000000-0005-0000-0000-0000EA360000}"/>
    <cellStyle name="Обычный 7 5 2 3 3" xfId="10611" xr:uid="{00000000-0005-0000-0000-0000EB360000}"/>
    <cellStyle name="Обычный 7 5 2 4" xfId="12819" xr:uid="{00000000-0005-0000-0000-0000EC360000}"/>
    <cellStyle name="Обычный 7 5 2 5" xfId="14664" xr:uid="{00000000-0005-0000-0000-0000ED360000}"/>
    <cellStyle name="Обычный 7 5 2 6" xfId="16275" xr:uid="{00000000-0005-0000-0000-0000EE360000}"/>
    <cellStyle name="Обычный 7 5 2 7" xfId="8398" xr:uid="{00000000-0005-0000-0000-0000EF360000}"/>
    <cellStyle name="Обычный 7 5 2 8" xfId="6664" xr:uid="{00000000-0005-0000-0000-0000F0360000}"/>
    <cellStyle name="Обычный 7 5 3" xfId="5089" xr:uid="{00000000-0005-0000-0000-0000F1360000}"/>
    <cellStyle name="Обычный 7 5 3 2" xfId="11789" xr:uid="{00000000-0005-0000-0000-0000F2360000}"/>
    <cellStyle name="Обычный 7 5 3 2 2" xfId="19106" xr:uid="{00000000-0005-0000-0000-0000F3360000}"/>
    <cellStyle name="Обычный 7 5 3 3" xfId="13993" xr:uid="{00000000-0005-0000-0000-0000F4360000}"/>
    <cellStyle name="Обычный 7 5 3 4" xfId="15838" xr:uid="{00000000-0005-0000-0000-0000F5360000}"/>
    <cellStyle name="Обычный 7 5 3 5" xfId="17464" xr:uid="{00000000-0005-0000-0000-0000F6360000}"/>
    <cellStyle name="Обычный 7 5 3 6" xfId="9587" xr:uid="{00000000-0005-0000-0000-0000F7360000}"/>
    <cellStyle name="Обычный 7 5 3 7" xfId="7856" xr:uid="{00000000-0005-0000-0000-0000F8360000}"/>
    <cellStyle name="Обычный 7 5 4" xfId="3082" xr:uid="{00000000-0005-0000-0000-0000F9360000}"/>
    <cellStyle name="Обычный 7 5 4 2" xfId="17603" xr:uid="{00000000-0005-0000-0000-0000FA360000}"/>
    <cellStyle name="Обычный 7 5 4 3" xfId="10121" xr:uid="{00000000-0005-0000-0000-0000FB360000}"/>
    <cellStyle name="Обычный 7 5 4 4" xfId="7974" xr:uid="{00000000-0005-0000-0000-0000FC360000}"/>
    <cellStyle name="Обычный 7 5 5" xfId="2939" xr:uid="{00000000-0005-0000-0000-0000FD360000}"/>
    <cellStyle name="Обычный 7 5 5 2" xfId="9806" xr:uid="{00000000-0005-0000-0000-0000FE360000}"/>
    <cellStyle name="Обычный 7 5 6" xfId="2573" xr:uid="{00000000-0005-0000-0000-0000FF360000}"/>
    <cellStyle name="Обычный 7 5 6 2" xfId="12306" xr:uid="{00000000-0005-0000-0000-000000370000}"/>
    <cellStyle name="Обычный 7 5 7" xfId="14151" xr:uid="{00000000-0005-0000-0000-000001370000}"/>
    <cellStyle name="Обычный 7 6" xfId="2639" xr:uid="{00000000-0005-0000-0000-000002370000}"/>
    <cellStyle name="Обычный 7 6 2" xfId="3914" xr:uid="{00000000-0005-0000-0000-000003370000}"/>
    <cellStyle name="Обычный 7 6 3" xfId="3154" xr:uid="{00000000-0005-0000-0000-000004370000}"/>
    <cellStyle name="Обычный 7 7" xfId="3844" xr:uid="{00000000-0005-0000-0000-000005370000}"/>
    <cellStyle name="Обычный 7 8" xfId="3081" xr:uid="{00000000-0005-0000-0000-000006370000}"/>
    <cellStyle name="Обычный 7 9" xfId="15899" xr:uid="{00000000-0005-0000-0000-000007370000}"/>
    <cellStyle name="Обычный 70" xfId="20980" xr:uid="{00000000-0005-0000-0000-000008370000}"/>
    <cellStyle name="Обычный 71" xfId="20982" xr:uid="{00000000-0005-0000-0000-000009370000}"/>
    <cellStyle name="Обычный 72" xfId="20984" xr:uid="{00000000-0005-0000-0000-00000A370000}"/>
    <cellStyle name="Обычный 72 2" xfId="20996" xr:uid="{2B7D9617-528A-48CC-A04D-B8D27C6A33D0}"/>
    <cellStyle name="Обычный 8" xfId="315" xr:uid="{00000000-0005-0000-0000-00000B370000}"/>
    <cellStyle name="Обычный 8 10" xfId="4319" xr:uid="{00000000-0005-0000-0000-00000C370000}"/>
    <cellStyle name="Обычный 8 10 2" xfId="11024" xr:uid="{00000000-0005-0000-0000-00000D370000}"/>
    <cellStyle name="Обычный 8 10 2 2" xfId="18342" xr:uid="{00000000-0005-0000-0000-00000E370000}"/>
    <cellStyle name="Обычный 8 10 3" xfId="13228" xr:uid="{00000000-0005-0000-0000-00000F370000}"/>
    <cellStyle name="Обычный 8 10 4" xfId="15073" xr:uid="{00000000-0005-0000-0000-000010370000}"/>
    <cellStyle name="Обычный 8 10 5" xfId="16700" xr:uid="{00000000-0005-0000-0000-000011370000}"/>
    <cellStyle name="Обычный 8 10 6" xfId="8822" xr:uid="{00000000-0005-0000-0000-000012370000}"/>
    <cellStyle name="Обычный 8 10 7" xfId="7092" xr:uid="{00000000-0005-0000-0000-000013370000}"/>
    <cellStyle name="Обычный 8 11" xfId="5036" xr:uid="{00000000-0005-0000-0000-000014370000}"/>
    <cellStyle name="Обычный 8 11 2" xfId="11738" xr:uid="{00000000-0005-0000-0000-000015370000}"/>
    <cellStyle name="Обычный 8 11 2 2" xfId="19054" xr:uid="{00000000-0005-0000-0000-000016370000}"/>
    <cellStyle name="Обычный 8 11 3" xfId="13942" xr:uid="{00000000-0005-0000-0000-000017370000}"/>
    <cellStyle name="Обычный 8 11 4" xfId="15787" xr:uid="{00000000-0005-0000-0000-000018370000}"/>
    <cellStyle name="Обычный 8 11 5" xfId="17412" xr:uid="{00000000-0005-0000-0000-000019370000}"/>
    <cellStyle name="Обычный 8 11 6" xfId="9536" xr:uid="{00000000-0005-0000-0000-00001A370000}"/>
    <cellStyle name="Обычный 8 11 7" xfId="7804" xr:uid="{00000000-0005-0000-0000-00001B370000}"/>
    <cellStyle name="Обычный 8 12" xfId="2848" xr:uid="{00000000-0005-0000-0000-00001C370000}"/>
    <cellStyle name="Обычный 8 12 2" xfId="17539" xr:uid="{00000000-0005-0000-0000-00001D370000}"/>
    <cellStyle name="Обычный 8 12 3" xfId="9707" xr:uid="{00000000-0005-0000-0000-00001E370000}"/>
    <cellStyle name="Обычный 8 12 4" xfId="7921" xr:uid="{00000000-0005-0000-0000-00001F370000}"/>
    <cellStyle name="Обычный 8 13" xfId="2326" xr:uid="{00000000-0005-0000-0000-000020370000}"/>
    <cellStyle name="Обычный 8 13 2" xfId="12238" xr:uid="{00000000-0005-0000-0000-000021370000}"/>
    <cellStyle name="Обычный 8 14" xfId="14083" xr:uid="{00000000-0005-0000-0000-000022370000}"/>
    <cellStyle name="Обычный 8 15" xfId="15947" xr:uid="{00000000-0005-0000-0000-000023370000}"/>
    <cellStyle name="Обычный 8 16" xfId="8079" xr:uid="{00000000-0005-0000-0000-000024370000}"/>
    <cellStyle name="Обычный 8 17" xfId="6150" xr:uid="{00000000-0005-0000-0000-000025370000}"/>
    <cellStyle name="Обычный 8 18" xfId="20609" xr:uid="{00000000-0005-0000-0000-000026370000}"/>
    <cellStyle name="Обычный 8 2" xfId="342" xr:uid="{00000000-0005-0000-0000-000027370000}"/>
    <cellStyle name="Обычный 8 2 10" xfId="14097" xr:uid="{00000000-0005-0000-0000-000028370000}"/>
    <cellStyle name="Обычный 8 2 11" xfId="15948" xr:uid="{00000000-0005-0000-0000-000029370000}"/>
    <cellStyle name="Обычный 8 2 12" xfId="8080" xr:uid="{00000000-0005-0000-0000-00002A370000}"/>
    <cellStyle name="Обычный 8 2 13" xfId="6151" xr:uid="{00000000-0005-0000-0000-00002B370000}"/>
    <cellStyle name="Обычный 8 2 14" xfId="20610" xr:uid="{00000000-0005-0000-0000-00002C370000}"/>
    <cellStyle name="Обычный 8 2 2" xfId="2471" xr:uid="{00000000-0005-0000-0000-00002D370000}"/>
    <cellStyle name="Обычный 8 2 2 10" xfId="8081" xr:uid="{00000000-0005-0000-0000-00002E370000}"/>
    <cellStyle name="Обычный 8 2 2 11" xfId="6152" xr:uid="{00000000-0005-0000-0000-00002F370000}"/>
    <cellStyle name="Обычный 8 2 2 12" xfId="20611" xr:uid="{00000000-0005-0000-0000-000030370000}"/>
    <cellStyle name="Обычный 8 2 2 2" xfId="2599" xr:uid="{00000000-0005-0000-0000-000031370000}"/>
    <cellStyle name="Обычный 8 2 2 2 2" xfId="2741" xr:uid="{00000000-0005-0000-0000-000032370000}"/>
    <cellStyle name="Обычный 8 2 2 2 2 2" xfId="4655" xr:uid="{00000000-0005-0000-0000-000033370000}"/>
    <cellStyle name="Обычный 8 2 2 2 2 2 2" xfId="18678" xr:uid="{00000000-0005-0000-0000-000034370000}"/>
    <cellStyle name="Обычный 8 2 2 2 2 2 3" xfId="11360" xr:uid="{00000000-0005-0000-0000-000035370000}"/>
    <cellStyle name="Обычный 8 2 2 2 2 3" xfId="13564" xr:uid="{00000000-0005-0000-0000-000036370000}"/>
    <cellStyle name="Обычный 8 2 2 2 2 4" xfId="15409" xr:uid="{00000000-0005-0000-0000-000037370000}"/>
    <cellStyle name="Обычный 8 2 2 2 2 5" xfId="17036" xr:uid="{00000000-0005-0000-0000-000038370000}"/>
    <cellStyle name="Обычный 8 2 2 2 2 6" xfId="9158" xr:uid="{00000000-0005-0000-0000-000039370000}"/>
    <cellStyle name="Обычный 8 2 2 2 2 7" xfId="7428" xr:uid="{00000000-0005-0000-0000-00003A370000}"/>
    <cellStyle name="Обычный 8 2 2 2 3" xfId="5115" xr:uid="{00000000-0005-0000-0000-00003B370000}"/>
    <cellStyle name="Обычный 8 2 2 2 3 2" xfId="11815" xr:uid="{00000000-0005-0000-0000-00003C370000}"/>
    <cellStyle name="Обычный 8 2 2 2 3 2 2" xfId="19132" xr:uid="{00000000-0005-0000-0000-00003D370000}"/>
    <cellStyle name="Обычный 8 2 2 2 3 3" xfId="14019" xr:uid="{00000000-0005-0000-0000-00003E370000}"/>
    <cellStyle name="Обычный 8 2 2 2 3 4" xfId="15864" xr:uid="{00000000-0005-0000-0000-00003F370000}"/>
    <cellStyle name="Обычный 8 2 2 2 3 5" xfId="17490" xr:uid="{00000000-0005-0000-0000-000040370000}"/>
    <cellStyle name="Обычный 8 2 2 2 3 6" xfId="9613" xr:uid="{00000000-0005-0000-0000-000041370000}"/>
    <cellStyle name="Обычный 8 2 2 2 3 7" xfId="7882" xr:uid="{00000000-0005-0000-0000-000042370000}"/>
    <cellStyle name="Обычный 8 2 2 2 4" xfId="2965" xr:uid="{00000000-0005-0000-0000-000043370000}"/>
    <cellStyle name="Обычный 8 2 2 2 4 2" xfId="17629" xr:uid="{00000000-0005-0000-0000-000044370000}"/>
    <cellStyle name="Обычный 8 2 2 2 4 3" xfId="9832" xr:uid="{00000000-0005-0000-0000-000045370000}"/>
    <cellStyle name="Обычный 8 2 2 2 4 4" xfId="8000" xr:uid="{00000000-0005-0000-0000-000046370000}"/>
    <cellStyle name="Обычный 8 2 2 2 5" xfId="12332" xr:uid="{00000000-0005-0000-0000-000047370000}"/>
    <cellStyle name="Обычный 8 2 2 2 6" xfId="14177" xr:uid="{00000000-0005-0000-0000-000048370000}"/>
    <cellStyle name="Обычный 8 2 2 2 7" xfId="16293" xr:uid="{00000000-0005-0000-0000-000049370000}"/>
    <cellStyle name="Обычный 8 2 2 2 8" xfId="8416" xr:uid="{00000000-0005-0000-0000-00004A370000}"/>
    <cellStyle name="Обычный 8 2 2 2 9" xfId="6682" xr:uid="{00000000-0005-0000-0000-00004B370000}"/>
    <cellStyle name="Обычный 8 2 2 3" xfId="2689" xr:uid="{00000000-0005-0000-0000-00004C370000}"/>
    <cellStyle name="Обычный 8 2 2 3 2" xfId="4720" xr:uid="{00000000-0005-0000-0000-00004D370000}"/>
    <cellStyle name="Обычный 8 2 2 3 2 2" xfId="11425" xr:uid="{00000000-0005-0000-0000-00004E370000}"/>
    <cellStyle name="Обычный 8 2 2 3 2 2 2" xfId="18743" xr:uid="{00000000-0005-0000-0000-00004F370000}"/>
    <cellStyle name="Обычный 8 2 2 3 2 3" xfId="13629" xr:uid="{00000000-0005-0000-0000-000050370000}"/>
    <cellStyle name="Обычный 8 2 2 3 2 4" xfId="15474" xr:uid="{00000000-0005-0000-0000-000051370000}"/>
    <cellStyle name="Обычный 8 2 2 3 2 5" xfId="17101" xr:uid="{00000000-0005-0000-0000-000052370000}"/>
    <cellStyle name="Обычный 8 2 2 3 2 6" xfId="9223" xr:uid="{00000000-0005-0000-0000-000053370000}"/>
    <cellStyle name="Обычный 8 2 2 3 2 7" xfId="7493" xr:uid="{00000000-0005-0000-0000-000054370000}"/>
    <cellStyle name="Обычный 8 2 2 3 3" xfId="3973" xr:uid="{00000000-0005-0000-0000-000055370000}"/>
    <cellStyle name="Обычный 8 2 2 3 3 2" xfId="18001" xr:uid="{00000000-0005-0000-0000-000056370000}"/>
    <cellStyle name="Обычный 8 2 2 3 3 3" xfId="10683" xr:uid="{00000000-0005-0000-0000-000057370000}"/>
    <cellStyle name="Обычный 8 2 2 3 4" xfId="12887" xr:uid="{00000000-0005-0000-0000-000058370000}"/>
    <cellStyle name="Обычный 8 2 2 3 5" xfId="14732" xr:uid="{00000000-0005-0000-0000-000059370000}"/>
    <cellStyle name="Обычный 8 2 2 3 6" xfId="16359" xr:uid="{00000000-0005-0000-0000-00005A370000}"/>
    <cellStyle name="Обычный 8 2 2 3 7" xfId="8481" xr:uid="{00000000-0005-0000-0000-00005B370000}"/>
    <cellStyle name="Обычный 8 2 2 3 8" xfId="6751" xr:uid="{00000000-0005-0000-0000-00005C370000}"/>
    <cellStyle name="Обычный 8 2 2 4" xfId="4321" xr:uid="{00000000-0005-0000-0000-00005D370000}"/>
    <cellStyle name="Обычный 8 2 2 4 2" xfId="11026" xr:uid="{00000000-0005-0000-0000-00005E370000}"/>
    <cellStyle name="Обычный 8 2 2 4 2 2" xfId="18344" xr:uid="{00000000-0005-0000-0000-00005F370000}"/>
    <cellStyle name="Обычный 8 2 2 4 3" xfId="13230" xr:uid="{00000000-0005-0000-0000-000060370000}"/>
    <cellStyle name="Обычный 8 2 2 4 4" xfId="15075" xr:uid="{00000000-0005-0000-0000-000061370000}"/>
    <cellStyle name="Обычный 8 2 2 4 5" xfId="16702" xr:uid="{00000000-0005-0000-0000-000062370000}"/>
    <cellStyle name="Обычный 8 2 2 4 6" xfId="8824" xr:uid="{00000000-0005-0000-0000-000063370000}"/>
    <cellStyle name="Обычный 8 2 2 4 7" xfId="7094" xr:uid="{00000000-0005-0000-0000-000064370000}"/>
    <cellStyle name="Обычный 8 2 2 5" xfId="5063" xr:uid="{00000000-0005-0000-0000-000065370000}"/>
    <cellStyle name="Обычный 8 2 2 5 2" xfId="11763" xr:uid="{00000000-0005-0000-0000-000066370000}"/>
    <cellStyle name="Обычный 8 2 2 5 2 2" xfId="19079" xr:uid="{00000000-0005-0000-0000-000067370000}"/>
    <cellStyle name="Обычный 8 2 2 5 3" xfId="13967" xr:uid="{00000000-0005-0000-0000-000068370000}"/>
    <cellStyle name="Обычный 8 2 2 5 4" xfId="15812" xr:uid="{00000000-0005-0000-0000-000069370000}"/>
    <cellStyle name="Обычный 8 2 2 5 5" xfId="17437" xr:uid="{00000000-0005-0000-0000-00006A370000}"/>
    <cellStyle name="Обычный 8 2 2 5 6" xfId="9561" xr:uid="{00000000-0005-0000-0000-00006B370000}"/>
    <cellStyle name="Обычный 8 2 2 5 7" xfId="7829" xr:uid="{00000000-0005-0000-0000-00006C370000}"/>
    <cellStyle name="Обычный 8 2 2 6" xfId="2900" xr:uid="{00000000-0005-0000-0000-00006D370000}"/>
    <cellStyle name="Обычный 8 2 2 6 2" xfId="17576" xr:uid="{00000000-0005-0000-0000-00006E370000}"/>
    <cellStyle name="Обычный 8 2 2 6 3" xfId="9766" xr:uid="{00000000-0005-0000-0000-00006F370000}"/>
    <cellStyle name="Обычный 8 2 2 6 4" xfId="7947" xr:uid="{00000000-0005-0000-0000-000070370000}"/>
    <cellStyle name="Обычный 8 2 2 7" xfId="12274" xr:uid="{00000000-0005-0000-0000-000071370000}"/>
    <cellStyle name="Обычный 8 2 2 8" xfId="14119" xr:uid="{00000000-0005-0000-0000-000072370000}"/>
    <cellStyle name="Обычный 8 2 2 9" xfId="15949" xr:uid="{00000000-0005-0000-0000-000073370000}"/>
    <cellStyle name="Обычный 8 2 3" xfId="2495" xr:uid="{00000000-0005-0000-0000-000074370000}"/>
    <cellStyle name="Обычный 8 2 3 10" xfId="8082" xr:uid="{00000000-0005-0000-0000-000075370000}"/>
    <cellStyle name="Обычный 8 2 3 11" xfId="6153" xr:uid="{00000000-0005-0000-0000-000076370000}"/>
    <cellStyle name="Обычный 8 2 3 12" xfId="20612" xr:uid="{00000000-0005-0000-0000-000077370000}"/>
    <cellStyle name="Обычный 8 2 3 2" xfId="2617" xr:uid="{00000000-0005-0000-0000-000078370000}"/>
    <cellStyle name="Обычный 8 2 3 2 2" xfId="2759" xr:uid="{00000000-0005-0000-0000-000079370000}"/>
    <cellStyle name="Обычный 8 2 3 2 2 2" xfId="4670" xr:uid="{00000000-0005-0000-0000-00007A370000}"/>
    <cellStyle name="Обычный 8 2 3 2 2 2 2" xfId="18693" xr:uid="{00000000-0005-0000-0000-00007B370000}"/>
    <cellStyle name="Обычный 8 2 3 2 2 2 3" xfId="11375" xr:uid="{00000000-0005-0000-0000-00007C370000}"/>
    <cellStyle name="Обычный 8 2 3 2 2 3" xfId="13579" xr:uid="{00000000-0005-0000-0000-00007D370000}"/>
    <cellStyle name="Обычный 8 2 3 2 2 4" xfId="15424" xr:uid="{00000000-0005-0000-0000-00007E370000}"/>
    <cellStyle name="Обычный 8 2 3 2 2 5" xfId="17051" xr:uid="{00000000-0005-0000-0000-00007F370000}"/>
    <cellStyle name="Обычный 8 2 3 2 2 6" xfId="9173" xr:uid="{00000000-0005-0000-0000-000080370000}"/>
    <cellStyle name="Обычный 8 2 3 2 2 7" xfId="7443" xr:uid="{00000000-0005-0000-0000-000081370000}"/>
    <cellStyle name="Обычный 8 2 3 2 3" xfId="5133" xr:uid="{00000000-0005-0000-0000-000082370000}"/>
    <cellStyle name="Обычный 8 2 3 2 3 2" xfId="11833" xr:uid="{00000000-0005-0000-0000-000083370000}"/>
    <cellStyle name="Обычный 8 2 3 2 3 2 2" xfId="19150" xr:uid="{00000000-0005-0000-0000-000084370000}"/>
    <cellStyle name="Обычный 8 2 3 2 3 3" xfId="14037" xr:uid="{00000000-0005-0000-0000-000085370000}"/>
    <cellStyle name="Обычный 8 2 3 2 3 4" xfId="15882" xr:uid="{00000000-0005-0000-0000-000086370000}"/>
    <cellStyle name="Обычный 8 2 3 2 3 5" xfId="17508" xr:uid="{00000000-0005-0000-0000-000087370000}"/>
    <cellStyle name="Обычный 8 2 3 2 3 6" xfId="9631" xr:uid="{00000000-0005-0000-0000-000088370000}"/>
    <cellStyle name="Обычный 8 2 3 2 3 7" xfId="7900" xr:uid="{00000000-0005-0000-0000-000089370000}"/>
    <cellStyle name="Обычный 8 2 3 2 4" xfId="2983" xr:uid="{00000000-0005-0000-0000-00008A370000}"/>
    <cellStyle name="Обычный 8 2 3 2 4 2" xfId="17647" xr:uid="{00000000-0005-0000-0000-00008B370000}"/>
    <cellStyle name="Обычный 8 2 3 2 4 3" xfId="9850" xr:uid="{00000000-0005-0000-0000-00008C370000}"/>
    <cellStyle name="Обычный 8 2 3 2 4 4" xfId="8018" xr:uid="{00000000-0005-0000-0000-00008D370000}"/>
    <cellStyle name="Обычный 8 2 3 2 5" xfId="12350" xr:uid="{00000000-0005-0000-0000-00008E370000}"/>
    <cellStyle name="Обычный 8 2 3 2 6" xfId="14195" xr:uid="{00000000-0005-0000-0000-00008F370000}"/>
    <cellStyle name="Обычный 8 2 3 2 7" xfId="16308" xr:uid="{00000000-0005-0000-0000-000090370000}"/>
    <cellStyle name="Обычный 8 2 3 2 8" xfId="8431" xr:uid="{00000000-0005-0000-0000-000091370000}"/>
    <cellStyle name="Обычный 8 2 3 2 9" xfId="6697" xr:uid="{00000000-0005-0000-0000-000092370000}"/>
    <cellStyle name="Обычный 8 2 3 3" xfId="2708" xr:uid="{00000000-0005-0000-0000-000093370000}"/>
    <cellStyle name="Обычный 8 2 3 3 2" xfId="4721" xr:uid="{00000000-0005-0000-0000-000094370000}"/>
    <cellStyle name="Обычный 8 2 3 3 2 2" xfId="11426" xr:uid="{00000000-0005-0000-0000-000095370000}"/>
    <cellStyle name="Обычный 8 2 3 3 2 2 2" xfId="18744" xr:uid="{00000000-0005-0000-0000-000096370000}"/>
    <cellStyle name="Обычный 8 2 3 3 2 3" xfId="13630" xr:uid="{00000000-0005-0000-0000-000097370000}"/>
    <cellStyle name="Обычный 8 2 3 3 2 4" xfId="15475" xr:uid="{00000000-0005-0000-0000-000098370000}"/>
    <cellStyle name="Обычный 8 2 3 3 2 5" xfId="17102" xr:uid="{00000000-0005-0000-0000-000099370000}"/>
    <cellStyle name="Обычный 8 2 3 3 2 6" xfId="9224" xr:uid="{00000000-0005-0000-0000-00009A370000}"/>
    <cellStyle name="Обычный 8 2 3 3 2 7" xfId="7494" xr:uid="{00000000-0005-0000-0000-00009B370000}"/>
    <cellStyle name="Обычный 8 2 3 3 3" xfId="3974" xr:uid="{00000000-0005-0000-0000-00009C370000}"/>
    <cellStyle name="Обычный 8 2 3 3 3 2" xfId="18002" xr:uid="{00000000-0005-0000-0000-00009D370000}"/>
    <cellStyle name="Обычный 8 2 3 3 3 3" xfId="10684" xr:uid="{00000000-0005-0000-0000-00009E370000}"/>
    <cellStyle name="Обычный 8 2 3 3 4" xfId="12888" xr:uid="{00000000-0005-0000-0000-00009F370000}"/>
    <cellStyle name="Обычный 8 2 3 3 5" xfId="14733" xr:uid="{00000000-0005-0000-0000-0000A0370000}"/>
    <cellStyle name="Обычный 8 2 3 3 6" xfId="16360" xr:uid="{00000000-0005-0000-0000-0000A1370000}"/>
    <cellStyle name="Обычный 8 2 3 3 7" xfId="8482" xr:uid="{00000000-0005-0000-0000-0000A2370000}"/>
    <cellStyle name="Обычный 8 2 3 3 8" xfId="6752" xr:uid="{00000000-0005-0000-0000-0000A3370000}"/>
    <cellStyle name="Обычный 8 2 3 4" xfId="4322" xr:uid="{00000000-0005-0000-0000-0000A4370000}"/>
    <cellStyle name="Обычный 8 2 3 4 2" xfId="11027" xr:uid="{00000000-0005-0000-0000-0000A5370000}"/>
    <cellStyle name="Обычный 8 2 3 4 2 2" xfId="18345" xr:uid="{00000000-0005-0000-0000-0000A6370000}"/>
    <cellStyle name="Обычный 8 2 3 4 3" xfId="13231" xr:uid="{00000000-0005-0000-0000-0000A7370000}"/>
    <cellStyle name="Обычный 8 2 3 4 4" xfId="15076" xr:uid="{00000000-0005-0000-0000-0000A8370000}"/>
    <cellStyle name="Обычный 8 2 3 4 5" xfId="16703" xr:uid="{00000000-0005-0000-0000-0000A9370000}"/>
    <cellStyle name="Обычный 8 2 3 4 6" xfId="8825" xr:uid="{00000000-0005-0000-0000-0000AA370000}"/>
    <cellStyle name="Обычный 8 2 3 4 7" xfId="7095" xr:uid="{00000000-0005-0000-0000-0000AB370000}"/>
    <cellStyle name="Обычный 8 2 3 5" xfId="5082" xr:uid="{00000000-0005-0000-0000-0000AC370000}"/>
    <cellStyle name="Обычный 8 2 3 5 2" xfId="11782" xr:uid="{00000000-0005-0000-0000-0000AD370000}"/>
    <cellStyle name="Обычный 8 2 3 5 2 2" xfId="19098" xr:uid="{00000000-0005-0000-0000-0000AE370000}"/>
    <cellStyle name="Обычный 8 2 3 5 3" xfId="13986" xr:uid="{00000000-0005-0000-0000-0000AF370000}"/>
    <cellStyle name="Обычный 8 2 3 5 4" xfId="15831" xr:uid="{00000000-0005-0000-0000-0000B0370000}"/>
    <cellStyle name="Обычный 8 2 3 5 5" xfId="17456" xr:uid="{00000000-0005-0000-0000-0000B1370000}"/>
    <cellStyle name="Обычный 8 2 3 5 6" xfId="9580" xr:uid="{00000000-0005-0000-0000-0000B2370000}"/>
    <cellStyle name="Обычный 8 2 3 5 7" xfId="7848" xr:uid="{00000000-0005-0000-0000-0000B3370000}"/>
    <cellStyle name="Обычный 8 2 3 6" xfId="2919" xr:uid="{00000000-0005-0000-0000-0000B4370000}"/>
    <cellStyle name="Обычный 8 2 3 6 2" xfId="17595" xr:uid="{00000000-0005-0000-0000-0000B5370000}"/>
    <cellStyle name="Обычный 8 2 3 6 3" xfId="9788" xr:uid="{00000000-0005-0000-0000-0000B6370000}"/>
    <cellStyle name="Обычный 8 2 3 6 4" xfId="7966" xr:uid="{00000000-0005-0000-0000-0000B7370000}"/>
    <cellStyle name="Обычный 8 2 3 7" xfId="12293" xr:uid="{00000000-0005-0000-0000-0000B8370000}"/>
    <cellStyle name="Обычный 8 2 3 8" xfId="14138" xr:uid="{00000000-0005-0000-0000-0000B9370000}"/>
    <cellStyle name="Обычный 8 2 3 9" xfId="15950" xr:uid="{00000000-0005-0000-0000-0000BA370000}"/>
    <cellStyle name="Обычный 8 2 4" xfId="2581" xr:uid="{00000000-0005-0000-0000-0000BB370000}"/>
    <cellStyle name="Обычный 8 2 4 2" xfId="2723" xr:uid="{00000000-0005-0000-0000-0000BC370000}"/>
    <cellStyle name="Обычный 8 2 4 2 2" xfId="4643" xr:uid="{00000000-0005-0000-0000-0000BD370000}"/>
    <cellStyle name="Обычный 8 2 4 2 2 2" xfId="18666" xr:uid="{00000000-0005-0000-0000-0000BE370000}"/>
    <cellStyle name="Обычный 8 2 4 2 2 3" xfId="11348" xr:uid="{00000000-0005-0000-0000-0000BF370000}"/>
    <cellStyle name="Обычный 8 2 4 2 3" xfId="13552" xr:uid="{00000000-0005-0000-0000-0000C0370000}"/>
    <cellStyle name="Обычный 8 2 4 2 4" xfId="15397" xr:uid="{00000000-0005-0000-0000-0000C1370000}"/>
    <cellStyle name="Обычный 8 2 4 2 5" xfId="17024" xr:uid="{00000000-0005-0000-0000-0000C2370000}"/>
    <cellStyle name="Обычный 8 2 4 2 6" xfId="9146" xr:uid="{00000000-0005-0000-0000-0000C3370000}"/>
    <cellStyle name="Обычный 8 2 4 2 7" xfId="7416" xr:uid="{00000000-0005-0000-0000-0000C4370000}"/>
    <cellStyle name="Обычный 8 2 4 3" xfId="5097" xr:uid="{00000000-0005-0000-0000-0000C5370000}"/>
    <cellStyle name="Обычный 8 2 4 3 2" xfId="11797" xr:uid="{00000000-0005-0000-0000-0000C6370000}"/>
    <cellStyle name="Обычный 8 2 4 3 2 2" xfId="19114" xr:uid="{00000000-0005-0000-0000-0000C7370000}"/>
    <cellStyle name="Обычный 8 2 4 3 3" xfId="14001" xr:uid="{00000000-0005-0000-0000-0000C8370000}"/>
    <cellStyle name="Обычный 8 2 4 3 4" xfId="15846" xr:uid="{00000000-0005-0000-0000-0000C9370000}"/>
    <cellStyle name="Обычный 8 2 4 3 5" xfId="17472" xr:uid="{00000000-0005-0000-0000-0000CA370000}"/>
    <cellStyle name="Обычный 8 2 4 3 6" xfId="9595" xr:uid="{00000000-0005-0000-0000-0000CB370000}"/>
    <cellStyle name="Обычный 8 2 4 3 7" xfId="7864" xr:uid="{00000000-0005-0000-0000-0000CC370000}"/>
    <cellStyle name="Обычный 8 2 4 4" xfId="2947" xr:uid="{00000000-0005-0000-0000-0000CD370000}"/>
    <cellStyle name="Обычный 8 2 4 4 2" xfId="17611" xr:uid="{00000000-0005-0000-0000-0000CE370000}"/>
    <cellStyle name="Обычный 8 2 4 4 3" xfId="9814" xr:uid="{00000000-0005-0000-0000-0000CF370000}"/>
    <cellStyle name="Обычный 8 2 4 4 4" xfId="7982" xr:uid="{00000000-0005-0000-0000-0000D0370000}"/>
    <cellStyle name="Обычный 8 2 4 5" xfId="12314" xr:uid="{00000000-0005-0000-0000-0000D1370000}"/>
    <cellStyle name="Обычный 8 2 4 6" xfId="14159" xr:uid="{00000000-0005-0000-0000-0000D2370000}"/>
    <cellStyle name="Обычный 8 2 4 7" xfId="16281" xr:uid="{00000000-0005-0000-0000-0000D3370000}"/>
    <cellStyle name="Обычный 8 2 4 8" xfId="8404" xr:uid="{00000000-0005-0000-0000-0000D4370000}"/>
    <cellStyle name="Обычный 8 2 4 9" xfId="6670" xr:uid="{00000000-0005-0000-0000-0000D5370000}"/>
    <cellStyle name="Обычный 8 2 5" xfId="2672" xr:uid="{00000000-0005-0000-0000-0000D6370000}"/>
    <cellStyle name="Обычный 8 2 5 2" xfId="4719" xr:uid="{00000000-0005-0000-0000-0000D7370000}"/>
    <cellStyle name="Обычный 8 2 5 2 2" xfId="11424" xr:uid="{00000000-0005-0000-0000-0000D8370000}"/>
    <cellStyle name="Обычный 8 2 5 2 2 2" xfId="18742" xr:uid="{00000000-0005-0000-0000-0000D9370000}"/>
    <cellStyle name="Обычный 8 2 5 2 3" xfId="13628" xr:uid="{00000000-0005-0000-0000-0000DA370000}"/>
    <cellStyle name="Обычный 8 2 5 2 4" xfId="15473" xr:uid="{00000000-0005-0000-0000-0000DB370000}"/>
    <cellStyle name="Обычный 8 2 5 2 5" xfId="17100" xr:uid="{00000000-0005-0000-0000-0000DC370000}"/>
    <cellStyle name="Обычный 8 2 5 2 6" xfId="9222" xr:uid="{00000000-0005-0000-0000-0000DD370000}"/>
    <cellStyle name="Обычный 8 2 5 2 7" xfId="7492" xr:uid="{00000000-0005-0000-0000-0000DE370000}"/>
    <cellStyle name="Обычный 8 2 5 3" xfId="3972" xr:uid="{00000000-0005-0000-0000-0000DF370000}"/>
    <cellStyle name="Обычный 8 2 5 3 2" xfId="18000" xr:uid="{00000000-0005-0000-0000-0000E0370000}"/>
    <cellStyle name="Обычный 8 2 5 3 3" xfId="10682" xr:uid="{00000000-0005-0000-0000-0000E1370000}"/>
    <cellStyle name="Обычный 8 2 5 4" xfId="12886" xr:uid="{00000000-0005-0000-0000-0000E2370000}"/>
    <cellStyle name="Обычный 8 2 5 5" xfId="14731" xr:uid="{00000000-0005-0000-0000-0000E3370000}"/>
    <cellStyle name="Обычный 8 2 5 6" xfId="16358" xr:uid="{00000000-0005-0000-0000-0000E4370000}"/>
    <cellStyle name="Обычный 8 2 5 7" xfId="8480" xr:uid="{00000000-0005-0000-0000-0000E5370000}"/>
    <cellStyle name="Обычный 8 2 5 8" xfId="6750" xr:uid="{00000000-0005-0000-0000-0000E6370000}"/>
    <cellStyle name="Обычный 8 2 6" xfId="4320" xr:uid="{00000000-0005-0000-0000-0000E7370000}"/>
    <cellStyle name="Обычный 8 2 6 2" xfId="11025" xr:uid="{00000000-0005-0000-0000-0000E8370000}"/>
    <cellStyle name="Обычный 8 2 6 2 2" xfId="18343" xr:uid="{00000000-0005-0000-0000-0000E9370000}"/>
    <cellStyle name="Обычный 8 2 6 3" xfId="13229" xr:uid="{00000000-0005-0000-0000-0000EA370000}"/>
    <cellStyle name="Обычный 8 2 6 4" xfId="15074" xr:uid="{00000000-0005-0000-0000-0000EB370000}"/>
    <cellStyle name="Обычный 8 2 6 5" xfId="16701" xr:uid="{00000000-0005-0000-0000-0000EC370000}"/>
    <cellStyle name="Обычный 8 2 6 6" xfId="8823" xr:uid="{00000000-0005-0000-0000-0000ED370000}"/>
    <cellStyle name="Обычный 8 2 6 7" xfId="7093" xr:uid="{00000000-0005-0000-0000-0000EE370000}"/>
    <cellStyle name="Обычный 8 2 7" xfId="5046" xr:uid="{00000000-0005-0000-0000-0000EF370000}"/>
    <cellStyle name="Обычный 8 2 7 2" xfId="11746" xr:uid="{00000000-0005-0000-0000-0000F0370000}"/>
    <cellStyle name="Обычный 8 2 7 2 2" xfId="19062" xr:uid="{00000000-0005-0000-0000-0000F1370000}"/>
    <cellStyle name="Обычный 8 2 7 3" xfId="13950" xr:uid="{00000000-0005-0000-0000-0000F2370000}"/>
    <cellStyle name="Обычный 8 2 7 4" xfId="15795" xr:uid="{00000000-0005-0000-0000-0000F3370000}"/>
    <cellStyle name="Обычный 8 2 7 5" xfId="17420" xr:uid="{00000000-0005-0000-0000-0000F4370000}"/>
    <cellStyle name="Обычный 8 2 7 6" xfId="9544" xr:uid="{00000000-0005-0000-0000-0000F5370000}"/>
    <cellStyle name="Обычный 8 2 7 7" xfId="7812" xr:uid="{00000000-0005-0000-0000-0000F6370000}"/>
    <cellStyle name="Обычный 8 2 8" xfId="2868" xr:uid="{00000000-0005-0000-0000-0000F7370000}"/>
    <cellStyle name="Обычный 8 2 8 2" xfId="17558" xr:uid="{00000000-0005-0000-0000-0000F8370000}"/>
    <cellStyle name="Обычный 8 2 8 3" xfId="9738" xr:uid="{00000000-0005-0000-0000-0000F9370000}"/>
    <cellStyle name="Обычный 8 2 8 4" xfId="7930" xr:uid="{00000000-0005-0000-0000-0000FA370000}"/>
    <cellStyle name="Обычный 8 2 9" xfId="2390" xr:uid="{00000000-0005-0000-0000-0000FB370000}"/>
    <cellStyle name="Обычный 8 2 9 2" xfId="12252" xr:uid="{00000000-0005-0000-0000-0000FC370000}"/>
    <cellStyle name="Обычный 8 3" xfId="1973" xr:uid="{00000000-0005-0000-0000-0000FD370000}"/>
    <cellStyle name="Обычный 8 3 10" xfId="8083" xr:uid="{00000000-0005-0000-0000-0000FE370000}"/>
    <cellStyle name="Обычный 8 3 11" xfId="6154" xr:uid="{00000000-0005-0000-0000-0000FF370000}"/>
    <cellStyle name="Обычный 8 3 12" xfId="20613" xr:uid="{00000000-0005-0000-0000-000000380000}"/>
    <cellStyle name="Обычный 8 3 2" xfId="2589" xr:uid="{00000000-0005-0000-0000-000001380000}"/>
    <cellStyle name="Обычный 8 3 2 2" xfId="2731" xr:uid="{00000000-0005-0000-0000-000002380000}"/>
    <cellStyle name="Обычный 8 3 2 2 2" xfId="4649" xr:uid="{00000000-0005-0000-0000-000003380000}"/>
    <cellStyle name="Обычный 8 3 2 2 2 2" xfId="11354" xr:uid="{00000000-0005-0000-0000-000004380000}"/>
    <cellStyle name="Обычный 8 3 2 2 2 2 2" xfId="18672" xr:uid="{00000000-0005-0000-0000-000005380000}"/>
    <cellStyle name="Обычный 8 3 2 2 2 3" xfId="13558" xr:uid="{00000000-0005-0000-0000-000006380000}"/>
    <cellStyle name="Обычный 8 3 2 2 2 4" xfId="15403" xr:uid="{00000000-0005-0000-0000-000007380000}"/>
    <cellStyle name="Обычный 8 3 2 2 2 5" xfId="17030" xr:uid="{00000000-0005-0000-0000-000008380000}"/>
    <cellStyle name="Обычный 8 3 2 2 2 6" xfId="9152" xr:uid="{00000000-0005-0000-0000-000009380000}"/>
    <cellStyle name="Обычный 8 3 2 2 2 7" xfId="7422" xr:uid="{00000000-0005-0000-0000-00000A380000}"/>
    <cellStyle name="Обычный 8 3 2 2 3" xfId="3887" xr:uid="{00000000-0005-0000-0000-00000B380000}"/>
    <cellStyle name="Обычный 8 3 2 2 3 2" xfId="17942" xr:uid="{00000000-0005-0000-0000-00000C380000}"/>
    <cellStyle name="Обычный 8 3 2 2 3 3" xfId="10617" xr:uid="{00000000-0005-0000-0000-00000D380000}"/>
    <cellStyle name="Обычный 8 3 2 2 4" xfId="12825" xr:uid="{00000000-0005-0000-0000-00000E380000}"/>
    <cellStyle name="Обычный 8 3 2 2 5" xfId="14670" xr:uid="{00000000-0005-0000-0000-00000F380000}"/>
    <cellStyle name="Обычный 8 3 2 2 6" xfId="16287" xr:uid="{00000000-0005-0000-0000-000010380000}"/>
    <cellStyle name="Обычный 8 3 2 2 7" xfId="8410" xr:uid="{00000000-0005-0000-0000-000011380000}"/>
    <cellStyle name="Обычный 8 3 2 2 8" xfId="6676" xr:uid="{00000000-0005-0000-0000-000012380000}"/>
    <cellStyle name="Обычный 8 3 2 3" xfId="5105" xr:uid="{00000000-0005-0000-0000-000013380000}"/>
    <cellStyle name="Обычный 8 3 2 3 2" xfId="11805" xr:uid="{00000000-0005-0000-0000-000014380000}"/>
    <cellStyle name="Обычный 8 3 2 3 2 2" xfId="19122" xr:uid="{00000000-0005-0000-0000-000015380000}"/>
    <cellStyle name="Обычный 8 3 2 3 3" xfId="14009" xr:uid="{00000000-0005-0000-0000-000016380000}"/>
    <cellStyle name="Обычный 8 3 2 3 4" xfId="15854" xr:uid="{00000000-0005-0000-0000-000017380000}"/>
    <cellStyle name="Обычный 8 3 2 3 5" xfId="17480" xr:uid="{00000000-0005-0000-0000-000018380000}"/>
    <cellStyle name="Обычный 8 3 2 3 6" xfId="9603" xr:uid="{00000000-0005-0000-0000-000019380000}"/>
    <cellStyle name="Обычный 8 3 2 3 7" xfId="7872" xr:uid="{00000000-0005-0000-0000-00001A380000}"/>
    <cellStyle name="Обычный 8 3 2 4" xfId="3247" xr:uid="{00000000-0005-0000-0000-00001B380000}"/>
    <cellStyle name="Обычный 8 3 2 4 2" xfId="17619" xr:uid="{00000000-0005-0000-0000-00001C380000}"/>
    <cellStyle name="Обычный 8 3 2 4 3" xfId="10347" xr:uid="{00000000-0005-0000-0000-00001D380000}"/>
    <cellStyle name="Обычный 8 3 2 4 4" xfId="7990" xr:uid="{00000000-0005-0000-0000-00001E380000}"/>
    <cellStyle name="Обычный 8 3 2 5" xfId="2955" xr:uid="{00000000-0005-0000-0000-00001F380000}"/>
    <cellStyle name="Обычный 8 3 2 5 2" xfId="9822" xr:uid="{00000000-0005-0000-0000-000020380000}"/>
    <cellStyle name="Обычный 8 3 2 6" xfId="12322" xr:uid="{00000000-0005-0000-0000-000021380000}"/>
    <cellStyle name="Обычный 8 3 2 7" xfId="14167" xr:uid="{00000000-0005-0000-0000-000022380000}"/>
    <cellStyle name="Обычный 8 3 3" xfId="2679" xr:uid="{00000000-0005-0000-0000-000023380000}"/>
    <cellStyle name="Обычный 8 3 3 2" xfId="4722" xr:uid="{00000000-0005-0000-0000-000024380000}"/>
    <cellStyle name="Обычный 8 3 3 2 2" xfId="11427" xr:uid="{00000000-0005-0000-0000-000025380000}"/>
    <cellStyle name="Обычный 8 3 3 2 2 2" xfId="18745" xr:uid="{00000000-0005-0000-0000-000026380000}"/>
    <cellStyle name="Обычный 8 3 3 2 3" xfId="13631" xr:uid="{00000000-0005-0000-0000-000027380000}"/>
    <cellStyle name="Обычный 8 3 3 2 4" xfId="15476" xr:uid="{00000000-0005-0000-0000-000028380000}"/>
    <cellStyle name="Обычный 8 3 3 2 5" xfId="17103" xr:uid="{00000000-0005-0000-0000-000029380000}"/>
    <cellStyle name="Обычный 8 3 3 2 6" xfId="9225" xr:uid="{00000000-0005-0000-0000-00002A380000}"/>
    <cellStyle name="Обычный 8 3 3 2 7" xfId="7495" xr:uid="{00000000-0005-0000-0000-00002B380000}"/>
    <cellStyle name="Обычный 8 3 3 3" xfId="3975" xr:uid="{00000000-0005-0000-0000-00002C380000}"/>
    <cellStyle name="Обычный 8 3 3 3 2" xfId="18003" xr:uid="{00000000-0005-0000-0000-00002D380000}"/>
    <cellStyle name="Обычный 8 3 3 3 3" xfId="10685" xr:uid="{00000000-0005-0000-0000-00002E380000}"/>
    <cellStyle name="Обычный 8 3 3 4" xfId="12889" xr:uid="{00000000-0005-0000-0000-00002F380000}"/>
    <cellStyle name="Обычный 8 3 3 5" xfId="14734" xr:uid="{00000000-0005-0000-0000-000030380000}"/>
    <cellStyle name="Обычный 8 3 3 6" xfId="16361" xr:uid="{00000000-0005-0000-0000-000031380000}"/>
    <cellStyle name="Обычный 8 3 3 7" xfId="8483" xr:uid="{00000000-0005-0000-0000-000032380000}"/>
    <cellStyle name="Обычный 8 3 3 8" xfId="6753" xr:uid="{00000000-0005-0000-0000-000033380000}"/>
    <cellStyle name="Обычный 8 3 4" xfId="4323" xr:uid="{00000000-0005-0000-0000-000034380000}"/>
    <cellStyle name="Обычный 8 3 4 2" xfId="11028" xr:uid="{00000000-0005-0000-0000-000035380000}"/>
    <cellStyle name="Обычный 8 3 4 2 2" xfId="18346" xr:uid="{00000000-0005-0000-0000-000036380000}"/>
    <cellStyle name="Обычный 8 3 4 3" xfId="13232" xr:uid="{00000000-0005-0000-0000-000037380000}"/>
    <cellStyle name="Обычный 8 3 4 4" xfId="15077" xr:uid="{00000000-0005-0000-0000-000038380000}"/>
    <cellStyle name="Обычный 8 3 4 5" xfId="16704" xr:uid="{00000000-0005-0000-0000-000039380000}"/>
    <cellStyle name="Обычный 8 3 4 6" xfId="8826" xr:uid="{00000000-0005-0000-0000-00003A380000}"/>
    <cellStyle name="Обычный 8 3 4 7" xfId="7096" xr:uid="{00000000-0005-0000-0000-00003B380000}"/>
    <cellStyle name="Обычный 8 3 5" xfId="5053" xr:uid="{00000000-0005-0000-0000-00003C380000}"/>
    <cellStyle name="Обычный 8 3 5 2" xfId="11753" xr:uid="{00000000-0005-0000-0000-00003D380000}"/>
    <cellStyle name="Обычный 8 3 5 2 2" xfId="19069" xr:uid="{00000000-0005-0000-0000-00003E380000}"/>
    <cellStyle name="Обычный 8 3 5 3" xfId="13957" xr:uid="{00000000-0005-0000-0000-00003F380000}"/>
    <cellStyle name="Обычный 8 3 5 4" xfId="15802" xr:uid="{00000000-0005-0000-0000-000040380000}"/>
    <cellStyle name="Обычный 8 3 5 5" xfId="17427" xr:uid="{00000000-0005-0000-0000-000041380000}"/>
    <cellStyle name="Обычный 8 3 5 6" xfId="9551" xr:uid="{00000000-0005-0000-0000-000042380000}"/>
    <cellStyle name="Обычный 8 3 5 7" xfId="7819" xr:uid="{00000000-0005-0000-0000-000043380000}"/>
    <cellStyle name="Обычный 8 3 6" xfId="2889" xr:uid="{00000000-0005-0000-0000-000044380000}"/>
    <cellStyle name="Обычный 8 3 6 2" xfId="17566" xr:uid="{00000000-0005-0000-0000-000045380000}"/>
    <cellStyle name="Обычный 8 3 6 3" xfId="9755" xr:uid="{00000000-0005-0000-0000-000046380000}"/>
    <cellStyle name="Обычный 8 3 6 4" xfId="7937" xr:uid="{00000000-0005-0000-0000-000047380000}"/>
    <cellStyle name="Обычный 8 3 7" xfId="2457" xr:uid="{00000000-0005-0000-0000-000048380000}"/>
    <cellStyle name="Обычный 8 3 7 2" xfId="12264" xr:uid="{00000000-0005-0000-0000-000049380000}"/>
    <cellStyle name="Обычный 8 3 8" xfId="14109" xr:uid="{00000000-0005-0000-0000-00004A380000}"/>
    <cellStyle name="Обычный 8 3 9" xfId="15951" xr:uid="{00000000-0005-0000-0000-00004B380000}"/>
    <cellStyle name="Обычный 8 4" xfId="2485" xr:uid="{00000000-0005-0000-0000-00004C380000}"/>
    <cellStyle name="Обычный 8 4 10" xfId="8084" xr:uid="{00000000-0005-0000-0000-00004D380000}"/>
    <cellStyle name="Обычный 8 4 11" xfId="6155" xr:uid="{00000000-0005-0000-0000-00004E380000}"/>
    <cellStyle name="Обычный 8 4 12" xfId="20614" xr:uid="{00000000-0005-0000-0000-00004F380000}"/>
    <cellStyle name="Обычный 8 4 2" xfId="2607" xr:uid="{00000000-0005-0000-0000-000050380000}"/>
    <cellStyle name="Обычный 8 4 2 2" xfId="2749" xr:uid="{00000000-0005-0000-0000-000051380000}"/>
    <cellStyle name="Обычный 8 4 2 2 2" xfId="4661" xr:uid="{00000000-0005-0000-0000-000052380000}"/>
    <cellStyle name="Обычный 8 4 2 2 2 2" xfId="18684" xr:uid="{00000000-0005-0000-0000-000053380000}"/>
    <cellStyle name="Обычный 8 4 2 2 2 3" xfId="11366" xr:uid="{00000000-0005-0000-0000-000054380000}"/>
    <cellStyle name="Обычный 8 4 2 2 3" xfId="13570" xr:uid="{00000000-0005-0000-0000-000055380000}"/>
    <cellStyle name="Обычный 8 4 2 2 4" xfId="15415" xr:uid="{00000000-0005-0000-0000-000056380000}"/>
    <cellStyle name="Обычный 8 4 2 2 5" xfId="17042" xr:uid="{00000000-0005-0000-0000-000057380000}"/>
    <cellStyle name="Обычный 8 4 2 2 6" xfId="9164" xr:uid="{00000000-0005-0000-0000-000058380000}"/>
    <cellStyle name="Обычный 8 4 2 2 7" xfId="7434" xr:uid="{00000000-0005-0000-0000-000059380000}"/>
    <cellStyle name="Обычный 8 4 2 3" xfId="5123" xr:uid="{00000000-0005-0000-0000-00005A380000}"/>
    <cellStyle name="Обычный 8 4 2 3 2" xfId="11823" xr:uid="{00000000-0005-0000-0000-00005B380000}"/>
    <cellStyle name="Обычный 8 4 2 3 2 2" xfId="19140" xr:uid="{00000000-0005-0000-0000-00005C380000}"/>
    <cellStyle name="Обычный 8 4 2 3 3" xfId="14027" xr:uid="{00000000-0005-0000-0000-00005D380000}"/>
    <cellStyle name="Обычный 8 4 2 3 4" xfId="15872" xr:uid="{00000000-0005-0000-0000-00005E380000}"/>
    <cellStyle name="Обычный 8 4 2 3 5" xfId="17498" xr:uid="{00000000-0005-0000-0000-00005F380000}"/>
    <cellStyle name="Обычный 8 4 2 3 6" xfId="9621" xr:uid="{00000000-0005-0000-0000-000060380000}"/>
    <cellStyle name="Обычный 8 4 2 3 7" xfId="7890" xr:uid="{00000000-0005-0000-0000-000061380000}"/>
    <cellStyle name="Обычный 8 4 2 4" xfId="2973" xr:uid="{00000000-0005-0000-0000-000062380000}"/>
    <cellStyle name="Обычный 8 4 2 4 2" xfId="17637" xr:uid="{00000000-0005-0000-0000-000063380000}"/>
    <cellStyle name="Обычный 8 4 2 4 3" xfId="9840" xr:uid="{00000000-0005-0000-0000-000064380000}"/>
    <cellStyle name="Обычный 8 4 2 4 4" xfId="8008" xr:uid="{00000000-0005-0000-0000-000065380000}"/>
    <cellStyle name="Обычный 8 4 2 5" xfId="12340" xr:uid="{00000000-0005-0000-0000-000066380000}"/>
    <cellStyle name="Обычный 8 4 2 6" xfId="14185" xr:uid="{00000000-0005-0000-0000-000067380000}"/>
    <cellStyle name="Обычный 8 4 2 7" xfId="16299" xr:uid="{00000000-0005-0000-0000-000068380000}"/>
    <cellStyle name="Обычный 8 4 2 8" xfId="8422" xr:uid="{00000000-0005-0000-0000-000069380000}"/>
    <cellStyle name="Обычный 8 4 2 9" xfId="6688" xr:uid="{00000000-0005-0000-0000-00006A380000}"/>
    <cellStyle name="Обычный 8 4 3" xfId="2698" xr:uid="{00000000-0005-0000-0000-00006B380000}"/>
    <cellStyle name="Обычный 8 4 3 2" xfId="4723" xr:uid="{00000000-0005-0000-0000-00006C380000}"/>
    <cellStyle name="Обычный 8 4 3 2 2" xfId="11428" xr:uid="{00000000-0005-0000-0000-00006D380000}"/>
    <cellStyle name="Обычный 8 4 3 2 2 2" xfId="18746" xr:uid="{00000000-0005-0000-0000-00006E380000}"/>
    <cellStyle name="Обычный 8 4 3 2 3" xfId="13632" xr:uid="{00000000-0005-0000-0000-00006F380000}"/>
    <cellStyle name="Обычный 8 4 3 2 4" xfId="15477" xr:uid="{00000000-0005-0000-0000-000070380000}"/>
    <cellStyle name="Обычный 8 4 3 2 5" xfId="17104" xr:uid="{00000000-0005-0000-0000-000071380000}"/>
    <cellStyle name="Обычный 8 4 3 2 6" xfId="9226" xr:uid="{00000000-0005-0000-0000-000072380000}"/>
    <cellStyle name="Обычный 8 4 3 2 7" xfId="7496" xr:uid="{00000000-0005-0000-0000-000073380000}"/>
    <cellStyle name="Обычный 8 4 3 3" xfId="3976" xr:uid="{00000000-0005-0000-0000-000074380000}"/>
    <cellStyle name="Обычный 8 4 3 3 2" xfId="18004" xr:uid="{00000000-0005-0000-0000-000075380000}"/>
    <cellStyle name="Обычный 8 4 3 3 3" xfId="10686" xr:uid="{00000000-0005-0000-0000-000076380000}"/>
    <cellStyle name="Обычный 8 4 3 4" xfId="12890" xr:uid="{00000000-0005-0000-0000-000077380000}"/>
    <cellStyle name="Обычный 8 4 3 5" xfId="14735" xr:uid="{00000000-0005-0000-0000-000078380000}"/>
    <cellStyle name="Обычный 8 4 3 6" xfId="16362" xr:uid="{00000000-0005-0000-0000-000079380000}"/>
    <cellStyle name="Обычный 8 4 3 7" xfId="8484" xr:uid="{00000000-0005-0000-0000-00007A380000}"/>
    <cellStyle name="Обычный 8 4 3 8" xfId="6754" xr:uid="{00000000-0005-0000-0000-00007B380000}"/>
    <cellStyle name="Обычный 8 4 4" xfId="4324" xr:uid="{00000000-0005-0000-0000-00007C380000}"/>
    <cellStyle name="Обычный 8 4 4 2" xfId="11029" xr:uid="{00000000-0005-0000-0000-00007D380000}"/>
    <cellStyle name="Обычный 8 4 4 2 2" xfId="18347" xr:uid="{00000000-0005-0000-0000-00007E380000}"/>
    <cellStyle name="Обычный 8 4 4 3" xfId="13233" xr:uid="{00000000-0005-0000-0000-00007F380000}"/>
    <cellStyle name="Обычный 8 4 4 4" xfId="15078" xr:uid="{00000000-0005-0000-0000-000080380000}"/>
    <cellStyle name="Обычный 8 4 4 5" xfId="16705" xr:uid="{00000000-0005-0000-0000-000081380000}"/>
    <cellStyle name="Обычный 8 4 4 6" xfId="8827" xr:uid="{00000000-0005-0000-0000-000082380000}"/>
    <cellStyle name="Обычный 8 4 4 7" xfId="7097" xr:uid="{00000000-0005-0000-0000-000083380000}"/>
    <cellStyle name="Обычный 8 4 5" xfId="5072" xr:uid="{00000000-0005-0000-0000-000084380000}"/>
    <cellStyle name="Обычный 8 4 5 2" xfId="11772" xr:uid="{00000000-0005-0000-0000-000085380000}"/>
    <cellStyle name="Обычный 8 4 5 2 2" xfId="19088" xr:uid="{00000000-0005-0000-0000-000086380000}"/>
    <cellStyle name="Обычный 8 4 5 3" xfId="13976" xr:uid="{00000000-0005-0000-0000-000087380000}"/>
    <cellStyle name="Обычный 8 4 5 4" xfId="15821" xr:uid="{00000000-0005-0000-0000-000088380000}"/>
    <cellStyle name="Обычный 8 4 5 5" xfId="17446" xr:uid="{00000000-0005-0000-0000-000089380000}"/>
    <cellStyle name="Обычный 8 4 5 6" xfId="9570" xr:uid="{00000000-0005-0000-0000-00008A380000}"/>
    <cellStyle name="Обычный 8 4 5 7" xfId="7838" xr:uid="{00000000-0005-0000-0000-00008B380000}"/>
    <cellStyle name="Обычный 8 4 6" xfId="2909" xr:uid="{00000000-0005-0000-0000-00008C380000}"/>
    <cellStyle name="Обычный 8 4 6 2" xfId="17585" xr:uid="{00000000-0005-0000-0000-00008D380000}"/>
    <cellStyle name="Обычный 8 4 6 3" xfId="9778" xr:uid="{00000000-0005-0000-0000-00008E380000}"/>
    <cellStyle name="Обычный 8 4 6 4" xfId="7956" xr:uid="{00000000-0005-0000-0000-00008F380000}"/>
    <cellStyle name="Обычный 8 4 7" xfId="12283" xr:uid="{00000000-0005-0000-0000-000090380000}"/>
    <cellStyle name="Обычный 8 4 8" xfId="14128" xr:uid="{00000000-0005-0000-0000-000091380000}"/>
    <cellStyle name="Обычный 8 4 9" xfId="15952" xr:uid="{00000000-0005-0000-0000-000092380000}"/>
    <cellStyle name="Обычный 8 5" xfId="2574" xr:uid="{00000000-0005-0000-0000-000093380000}"/>
    <cellStyle name="Обычный 8 5 2" xfId="2716" xr:uid="{00000000-0005-0000-0000-000094380000}"/>
    <cellStyle name="Обычный 8 5 2 2" xfId="4638" xr:uid="{00000000-0005-0000-0000-000095380000}"/>
    <cellStyle name="Обычный 8 5 2 2 2" xfId="11343" xr:uid="{00000000-0005-0000-0000-000096380000}"/>
    <cellStyle name="Обычный 8 5 2 2 2 2" xfId="18661" xr:uid="{00000000-0005-0000-0000-000097380000}"/>
    <cellStyle name="Обычный 8 5 2 2 3" xfId="13547" xr:uid="{00000000-0005-0000-0000-000098380000}"/>
    <cellStyle name="Обычный 8 5 2 2 4" xfId="15392" xr:uid="{00000000-0005-0000-0000-000099380000}"/>
    <cellStyle name="Обычный 8 5 2 2 5" xfId="17019" xr:uid="{00000000-0005-0000-0000-00009A380000}"/>
    <cellStyle name="Обычный 8 5 2 2 6" xfId="9141" xr:uid="{00000000-0005-0000-0000-00009B380000}"/>
    <cellStyle name="Обычный 8 5 2 2 7" xfId="7411" xr:uid="{00000000-0005-0000-0000-00009C380000}"/>
    <cellStyle name="Обычный 8 5 2 3" xfId="3882" xr:uid="{00000000-0005-0000-0000-00009D380000}"/>
    <cellStyle name="Обычный 8 5 2 3 2" xfId="17937" xr:uid="{00000000-0005-0000-0000-00009E380000}"/>
    <cellStyle name="Обычный 8 5 2 3 3" xfId="10612" xr:uid="{00000000-0005-0000-0000-00009F380000}"/>
    <cellStyle name="Обычный 8 5 2 4" xfId="12820" xr:uid="{00000000-0005-0000-0000-0000A0380000}"/>
    <cellStyle name="Обычный 8 5 2 5" xfId="14665" xr:uid="{00000000-0005-0000-0000-0000A1380000}"/>
    <cellStyle name="Обычный 8 5 2 6" xfId="16276" xr:uid="{00000000-0005-0000-0000-0000A2380000}"/>
    <cellStyle name="Обычный 8 5 2 7" xfId="8399" xr:uid="{00000000-0005-0000-0000-0000A3380000}"/>
    <cellStyle name="Обычный 8 5 2 8" xfId="6665" xr:uid="{00000000-0005-0000-0000-0000A4380000}"/>
    <cellStyle name="Обычный 8 5 3" xfId="5090" xr:uid="{00000000-0005-0000-0000-0000A5380000}"/>
    <cellStyle name="Обычный 8 5 3 2" xfId="11790" xr:uid="{00000000-0005-0000-0000-0000A6380000}"/>
    <cellStyle name="Обычный 8 5 3 2 2" xfId="19107" xr:uid="{00000000-0005-0000-0000-0000A7380000}"/>
    <cellStyle name="Обычный 8 5 3 3" xfId="13994" xr:uid="{00000000-0005-0000-0000-0000A8380000}"/>
    <cellStyle name="Обычный 8 5 3 4" xfId="15839" xr:uid="{00000000-0005-0000-0000-0000A9380000}"/>
    <cellStyle name="Обычный 8 5 3 5" xfId="17465" xr:uid="{00000000-0005-0000-0000-0000AA380000}"/>
    <cellStyle name="Обычный 8 5 3 6" xfId="9588" xr:uid="{00000000-0005-0000-0000-0000AB380000}"/>
    <cellStyle name="Обычный 8 5 3 7" xfId="7857" xr:uid="{00000000-0005-0000-0000-0000AC380000}"/>
    <cellStyle name="Обычный 8 5 4" xfId="3083" xr:uid="{00000000-0005-0000-0000-0000AD380000}"/>
    <cellStyle name="Обычный 8 5 4 2" xfId="17604" xr:uid="{00000000-0005-0000-0000-0000AE380000}"/>
    <cellStyle name="Обычный 8 5 4 3" xfId="10122" xr:uid="{00000000-0005-0000-0000-0000AF380000}"/>
    <cellStyle name="Обычный 8 5 4 4" xfId="7975" xr:uid="{00000000-0005-0000-0000-0000B0380000}"/>
    <cellStyle name="Обычный 8 5 5" xfId="2940" xr:uid="{00000000-0005-0000-0000-0000B1380000}"/>
    <cellStyle name="Обычный 8 5 5 2" xfId="9807" xr:uid="{00000000-0005-0000-0000-0000B2380000}"/>
    <cellStyle name="Обычный 8 5 6" xfId="12307" xr:uid="{00000000-0005-0000-0000-0000B3380000}"/>
    <cellStyle name="Обычный 8 5 7" xfId="14152" xr:uid="{00000000-0005-0000-0000-0000B4380000}"/>
    <cellStyle name="Обычный 8 6" xfId="2208" xr:uid="{00000000-0005-0000-0000-0000B5380000}"/>
    <cellStyle name="Обычный 8 6 2" xfId="2634" xr:uid="{00000000-0005-0000-0000-0000B6380000}"/>
    <cellStyle name="Обычный 8 7" xfId="2663" xr:uid="{00000000-0005-0000-0000-0000B7380000}"/>
    <cellStyle name="Обычный 8 7 2" xfId="4627" xr:uid="{00000000-0005-0000-0000-0000B8380000}"/>
    <cellStyle name="Обычный 8 7 2 2" xfId="11332" xr:uid="{00000000-0005-0000-0000-0000B9380000}"/>
    <cellStyle name="Обычный 8 7 2 2 2" xfId="18650" xr:uid="{00000000-0005-0000-0000-0000BA380000}"/>
    <cellStyle name="Обычный 8 7 2 3" xfId="13536" xr:uid="{00000000-0005-0000-0000-0000BB380000}"/>
    <cellStyle name="Обычный 8 7 2 4" xfId="15381" xr:uid="{00000000-0005-0000-0000-0000BC380000}"/>
    <cellStyle name="Обычный 8 7 2 5" xfId="17008" xr:uid="{00000000-0005-0000-0000-0000BD380000}"/>
    <cellStyle name="Обычный 8 7 2 6" xfId="9130" xr:uid="{00000000-0005-0000-0000-0000BE380000}"/>
    <cellStyle name="Обычный 8 7 2 7" xfId="7400" xr:uid="{00000000-0005-0000-0000-0000BF380000}"/>
    <cellStyle name="Обычный 8 7 3" xfId="3849" xr:uid="{00000000-0005-0000-0000-0000C0380000}"/>
    <cellStyle name="Обычный 8 7 3 2" xfId="17927" xr:uid="{00000000-0005-0000-0000-0000C1380000}"/>
    <cellStyle name="Обычный 8 7 3 3" xfId="10596" xr:uid="{00000000-0005-0000-0000-0000C2380000}"/>
    <cellStyle name="Обычный 8 7 4" xfId="12806" xr:uid="{00000000-0005-0000-0000-0000C3380000}"/>
    <cellStyle name="Обычный 8 7 5" xfId="14651" xr:uid="{00000000-0005-0000-0000-0000C4380000}"/>
    <cellStyle name="Обычный 8 7 6" xfId="16265" xr:uid="{00000000-0005-0000-0000-0000C5380000}"/>
    <cellStyle name="Обычный 8 7 7" xfId="8388" xr:uid="{00000000-0005-0000-0000-0000C6380000}"/>
    <cellStyle name="Обычный 8 7 8" xfId="6645" xr:uid="{00000000-0005-0000-0000-0000C7380000}"/>
    <cellStyle name="Обычный 8 8" xfId="3129" xr:uid="{00000000-0005-0000-0000-0000C8380000}"/>
    <cellStyle name="Обычный 8 9" xfId="3971" xr:uid="{00000000-0005-0000-0000-0000C9380000}"/>
    <cellStyle name="Обычный 8 9 2" xfId="4718" xr:uid="{00000000-0005-0000-0000-0000CA380000}"/>
    <cellStyle name="Обычный 8 9 2 2" xfId="11423" xr:uid="{00000000-0005-0000-0000-0000CB380000}"/>
    <cellStyle name="Обычный 8 9 2 2 2" xfId="18741" xr:uid="{00000000-0005-0000-0000-0000CC380000}"/>
    <cellStyle name="Обычный 8 9 2 3" xfId="13627" xr:uid="{00000000-0005-0000-0000-0000CD380000}"/>
    <cellStyle name="Обычный 8 9 2 4" xfId="15472" xr:uid="{00000000-0005-0000-0000-0000CE380000}"/>
    <cellStyle name="Обычный 8 9 2 5" xfId="17099" xr:uid="{00000000-0005-0000-0000-0000CF380000}"/>
    <cellStyle name="Обычный 8 9 2 6" xfId="9221" xr:uid="{00000000-0005-0000-0000-0000D0380000}"/>
    <cellStyle name="Обычный 8 9 2 7" xfId="7491" xr:uid="{00000000-0005-0000-0000-0000D1380000}"/>
    <cellStyle name="Обычный 8 9 3" xfId="10681" xr:uid="{00000000-0005-0000-0000-0000D2380000}"/>
    <cellStyle name="Обычный 8 9 3 2" xfId="17999" xr:uid="{00000000-0005-0000-0000-0000D3380000}"/>
    <cellStyle name="Обычный 8 9 4" xfId="12885" xr:uid="{00000000-0005-0000-0000-0000D4380000}"/>
    <cellStyle name="Обычный 8 9 5" xfId="14730" xr:uid="{00000000-0005-0000-0000-0000D5380000}"/>
    <cellStyle name="Обычный 8 9 6" xfId="16357" xr:uid="{00000000-0005-0000-0000-0000D6380000}"/>
    <cellStyle name="Обычный 8 9 7" xfId="8479" xr:uid="{00000000-0005-0000-0000-0000D7380000}"/>
    <cellStyle name="Обычный 8 9 8" xfId="6749" xr:uid="{00000000-0005-0000-0000-0000D8380000}"/>
    <cellStyle name="Обычный 85" xfId="20989" xr:uid="{7A5AA10D-0831-4AAA-8AF9-5E250D65EBDE}"/>
    <cellStyle name="Обычный 87" xfId="20988" xr:uid="{6A445054-E442-40D5-831B-16743BC17B2F}"/>
    <cellStyle name="Обычный 9" xfId="316" xr:uid="{00000000-0005-0000-0000-0000D9380000}"/>
    <cellStyle name="Обычный 9 2" xfId="1974" xr:uid="{00000000-0005-0000-0000-0000DA380000}"/>
    <cellStyle name="Обычный 9 2 2" xfId="3915" xr:uid="{00000000-0005-0000-0000-0000DB380000}"/>
    <cellStyle name="Обычный 9 2 3" xfId="3084" xr:uid="{00000000-0005-0000-0000-0000DC380000}"/>
    <cellStyle name="Обычный 9 2 4" xfId="2640" xr:uid="{00000000-0005-0000-0000-0000DD380000}"/>
    <cellStyle name="Обычный 98" xfId="3791" xr:uid="{00000000-0005-0000-0000-0000DE380000}"/>
    <cellStyle name="Плохой" xfId="950" builtinId="27" customBuiltin="1"/>
    <cellStyle name="Плохой 10" xfId="1975" xr:uid="{00000000-0005-0000-0000-0000E0380000}"/>
    <cellStyle name="Плохой 11" xfId="1976" xr:uid="{00000000-0005-0000-0000-0000E1380000}"/>
    <cellStyle name="Плохой 12" xfId="1977" xr:uid="{00000000-0005-0000-0000-0000E2380000}"/>
    <cellStyle name="Плохой 13" xfId="1978" xr:uid="{00000000-0005-0000-0000-0000E3380000}"/>
    <cellStyle name="Плохой 14" xfId="1979" xr:uid="{00000000-0005-0000-0000-0000E4380000}"/>
    <cellStyle name="Плохой 15" xfId="1980" xr:uid="{00000000-0005-0000-0000-0000E5380000}"/>
    <cellStyle name="Плохой 16" xfId="1981" xr:uid="{00000000-0005-0000-0000-0000E6380000}"/>
    <cellStyle name="Плохой 17" xfId="1982" xr:uid="{00000000-0005-0000-0000-0000E7380000}"/>
    <cellStyle name="Плохой 18" xfId="1983" xr:uid="{00000000-0005-0000-0000-0000E8380000}"/>
    <cellStyle name="Плохой 19" xfId="1984" xr:uid="{00000000-0005-0000-0000-0000E9380000}"/>
    <cellStyle name="Плохой 2" xfId="178" xr:uid="{00000000-0005-0000-0000-0000EA380000}"/>
    <cellStyle name="Плохой 2 2" xfId="179" xr:uid="{00000000-0005-0000-0000-0000EB380000}"/>
    <cellStyle name="Плохой 2 2 2" xfId="1985" xr:uid="{00000000-0005-0000-0000-0000EC380000}"/>
    <cellStyle name="Плохой 2 3" xfId="1986" xr:uid="{00000000-0005-0000-0000-0000ED380000}"/>
    <cellStyle name="Плохой 2 4" xfId="3829" xr:uid="{00000000-0005-0000-0000-0000EE380000}"/>
    <cellStyle name="Плохой 2 5" xfId="2304" xr:uid="{00000000-0005-0000-0000-0000EF380000}"/>
    <cellStyle name="Плохой 2 6" xfId="2247" xr:uid="{00000000-0005-0000-0000-0000F0380000}"/>
    <cellStyle name="Плохой 20" xfId="1987" xr:uid="{00000000-0005-0000-0000-0000F1380000}"/>
    <cellStyle name="Плохой 21" xfId="1988" xr:uid="{00000000-0005-0000-0000-0000F2380000}"/>
    <cellStyle name="Плохой 22" xfId="1989" xr:uid="{00000000-0005-0000-0000-0000F3380000}"/>
    <cellStyle name="Плохой 23" xfId="1990" xr:uid="{00000000-0005-0000-0000-0000F4380000}"/>
    <cellStyle name="Плохой 24" xfId="1991" xr:uid="{00000000-0005-0000-0000-0000F5380000}"/>
    <cellStyle name="Плохой 3" xfId="180" xr:uid="{00000000-0005-0000-0000-0000F6380000}"/>
    <cellStyle name="Плохой 3 2" xfId="1993" xr:uid="{00000000-0005-0000-0000-0000F7380000}"/>
    <cellStyle name="Плохой 3 3" xfId="1992" xr:uid="{00000000-0005-0000-0000-0000F8380000}"/>
    <cellStyle name="Плохой 4" xfId="181" xr:uid="{00000000-0005-0000-0000-0000F9380000}"/>
    <cellStyle name="Плохой 4 2" xfId="1995" xr:uid="{00000000-0005-0000-0000-0000FA380000}"/>
    <cellStyle name="Плохой 4 3" xfId="1994" xr:uid="{00000000-0005-0000-0000-0000FB380000}"/>
    <cellStyle name="Плохой 5" xfId="1996" xr:uid="{00000000-0005-0000-0000-0000FC380000}"/>
    <cellStyle name="Плохой 5 2" xfId="3085" xr:uid="{00000000-0005-0000-0000-0000FD380000}"/>
    <cellStyle name="Плохой 5 3" xfId="2449" xr:uid="{00000000-0005-0000-0000-0000FE380000}"/>
    <cellStyle name="Плохой 6" xfId="1997" xr:uid="{00000000-0005-0000-0000-0000FF380000}"/>
    <cellStyle name="Плохой 6 2" xfId="3875" xr:uid="{00000000-0005-0000-0000-000000390000}"/>
    <cellStyle name="Плохой 6 3" xfId="3086" xr:uid="{00000000-0005-0000-0000-000001390000}"/>
    <cellStyle name="Плохой 6 4" xfId="2566" xr:uid="{00000000-0005-0000-0000-000002390000}"/>
    <cellStyle name="Плохой 7" xfId="1998" xr:uid="{00000000-0005-0000-0000-000003390000}"/>
    <cellStyle name="Плохой 8" xfId="1999" xr:uid="{00000000-0005-0000-0000-000004390000}"/>
    <cellStyle name="Плохой 9" xfId="2000" xr:uid="{00000000-0005-0000-0000-000005390000}"/>
    <cellStyle name="Пояснение" xfId="957" builtinId="53" customBuiltin="1"/>
    <cellStyle name="Пояснение 10" xfId="2001" xr:uid="{00000000-0005-0000-0000-000007390000}"/>
    <cellStyle name="Пояснение 11" xfId="2002" xr:uid="{00000000-0005-0000-0000-000008390000}"/>
    <cellStyle name="Пояснение 12" xfId="2003" xr:uid="{00000000-0005-0000-0000-000009390000}"/>
    <cellStyle name="Пояснение 13" xfId="2004" xr:uid="{00000000-0005-0000-0000-00000A390000}"/>
    <cellStyle name="Пояснение 14" xfId="2005" xr:uid="{00000000-0005-0000-0000-00000B390000}"/>
    <cellStyle name="Пояснение 15" xfId="2006" xr:uid="{00000000-0005-0000-0000-00000C390000}"/>
    <cellStyle name="Пояснение 16" xfId="2007" xr:uid="{00000000-0005-0000-0000-00000D390000}"/>
    <cellStyle name="Пояснение 17" xfId="2008" xr:uid="{00000000-0005-0000-0000-00000E390000}"/>
    <cellStyle name="Пояснение 18" xfId="2009" xr:uid="{00000000-0005-0000-0000-00000F390000}"/>
    <cellStyle name="Пояснение 19" xfId="2010" xr:uid="{00000000-0005-0000-0000-000010390000}"/>
    <cellStyle name="Пояснение 2" xfId="182" xr:uid="{00000000-0005-0000-0000-000011390000}"/>
    <cellStyle name="Пояснение 2 2" xfId="183" xr:uid="{00000000-0005-0000-0000-000012390000}"/>
    <cellStyle name="Пояснение 2 3" xfId="2305" xr:uid="{00000000-0005-0000-0000-000013390000}"/>
    <cellStyle name="Пояснение 2 4" xfId="2248" xr:uid="{00000000-0005-0000-0000-000014390000}"/>
    <cellStyle name="Пояснение 20" xfId="2011" xr:uid="{00000000-0005-0000-0000-000015390000}"/>
    <cellStyle name="Пояснение 21" xfId="2012" xr:uid="{00000000-0005-0000-0000-000016390000}"/>
    <cellStyle name="Пояснение 22" xfId="2013" xr:uid="{00000000-0005-0000-0000-000017390000}"/>
    <cellStyle name="Пояснение 23" xfId="2014" xr:uid="{00000000-0005-0000-0000-000018390000}"/>
    <cellStyle name="Пояснение 24" xfId="2015" xr:uid="{00000000-0005-0000-0000-000019390000}"/>
    <cellStyle name="Пояснение 3" xfId="184" xr:uid="{00000000-0005-0000-0000-00001A390000}"/>
    <cellStyle name="Пояснение 3 2" xfId="2016" xr:uid="{00000000-0005-0000-0000-00001B390000}"/>
    <cellStyle name="Пояснение 4" xfId="185" xr:uid="{00000000-0005-0000-0000-00001C390000}"/>
    <cellStyle name="Пояснение 4 2" xfId="2017" xr:uid="{00000000-0005-0000-0000-00001D390000}"/>
    <cellStyle name="Пояснение 5" xfId="2018" xr:uid="{00000000-0005-0000-0000-00001E390000}"/>
    <cellStyle name="Пояснение 6" xfId="2019" xr:uid="{00000000-0005-0000-0000-00001F390000}"/>
    <cellStyle name="Пояснение 7" xfId="2020" xr:uid="{00000000-0005-0000-0000-000020390000}"/>
    <cellStyle name="Пояснение 8" xfId="2021" xr:uid="{00000000-0005-0000-0000-000021390000}"/>
    <cellStyle name="Пояснение 9" xfId="2022" xr:uid="{00000000-0005-0000-0000-000022390000}"/>
    <cellStyle name="Примечание 10" xfId="2023" xr:uid="{00000000-0005-0000-0000-000023390000}"/>
    <cellStyle name="Примечание 10 10" xfId="20615" xr:uid="{00000000-0005-0000-0000-000024390000}"/>
    <cellStyle name="Примечание 10 2" xfId="5377" xr:uid="{00000000-0005-0000-0000-000025390000}"/>
    <cellStyle name="Примечание 10 2 2" xfId="10131" xr:uid="{00000000-0005-0000-0000-000026390000}"/>
    <cellStyle name="Примечание 10 2 3" xfId="19488" xr:uid="{00000000-0005-0000-0000-000027390000}"/>
    <cellStyle name="Примечание 10 3" xfId="5732" xr:uid="{00000000-0005-0000-0000-000028390000}"/>
    <cellStyle name="Примечание 10 3 2" xfId="12045" xr:uid="{00000000-0005-0000-0000-000029390000}"/>
    <cellStyle name="Примечание 10 3 3" xfId="19853" xr:uid="{00000000-0005-0000-0000-00002A390000}"/>
    <cellStyle name="Примечание 10 4" xfId="5531" xr:uid="{00000000-0005-0000-0000-00002B390000}"/>
    <cellStyle name="Примечание 10 4 2" xfId="10308" xr:uid="{00000000-0005-0000-0000-00002C390000}"/>
    <cellStyle name="Примечание 10 4 3" xfId="19592" xr:uid="{00000000-0005-0000-0000-00002D390000}"/>
    <cellStyle name="Примечание 10 5" xfId="5590" xr:uid="{00000000-0005-0000-0000-00002E390000}"/>
    <cellStyle name="Примечание 10 5 2" xfId="12147" xr:uid="{00000000-0005-0000-0000-00002F390000}"/>
    <cellStyle name="Примечание 10 5 3" xfId="19948" xr:uid="{00000000-0005-0000-0000-000030390000}"/>
    <cellStyle name="Примечание 10 6" xfId="12502" xr:uid="{00000000-0005-0000-0000-000031390000}"/>
    <cellStyle name="Примечание 10 6 2" xfId="20156" xr:uid="{00000000-0005-0000-0000-000032390000}"/>
    <cellStyle name="Примечание 10 7" xfId="14347" xr:uid="{00000000-0005-0000-0000-000033390000}"/>
    <cellStyle name="Примечание 10 7 2" xfId="20361" xr:uid="{00000000-0005-0000-0000-000034390000}"/>
    <cellStyle name="Примечание 10 8" xfId="6158" xr:uid="{00000000-0005-0000-0000-000035390000}"/>
    <cellStyle name="Примечание 10 9" xfId="6229" xr:uid="{00000000-0005-0000-0000-000036390000}"/>
    <cellStyle name="Примечание 11" xfId="2024" xr:uid="{00000000-0005-0000-0000-000037390000}"/>
    <cellStyle name="Примечание 11 10" xfId="20616" xr:uid="{00000000-0005-0000-0000-000038390000}"/>
    <cellStyle name="Примечание 11 2" xfId="5378" xr:uid="{00000000-0005-0000-0000-000039390000}"/>
    <cellStyle name="Примечание 11 2 2" xfId="10132" xr:uid="{00000000-0005-0000-0000-00003A390000}"/>
    <cellStyle name="Примечание 11 2 3" xfId="19489" xr:uid="{00000000-0005-0000-0000-00003B390000}"/>
    <cellStyle name="Примечание 11 3" xfId="5607" xr:uid="{00000000-0005-0000-0000-00003C390000}"/>
    <cellStyle name="Примечание 11 3 2" xfId="12124" xr:uid="{00000000-0005-0000-0000-00003D390000}"/>
    <cellStyle name="Примечание 11 3 3" xfId="19926" xr:uid="{00000000-0005-0000-0000-00003E390000}"/>
    <cellStyle name="Примечание 11 4" xfId="5505" xr:uid="{00000000-0005-0000-0000-00003F390000}"/>
    <cellStyle name="Примечание 11 4 2" xfId="12034" xr:uid="{00000000-0005-0000-0000-000040390000}"/>
    <cellStyle name="Примечание 11 4 3" xfId="19843" xr:uid="{00000000-0005-0000-0000-000041390000}"/>
    <cellStyle name="Примечание 11 5" xfId="5325" xr:uid="{00000000-0005-0000-0000-000042390000}"/>
    <cellStyle name="Примечание 11 5 2" xfId="12183" xr:uid="{00000000-0005-0000-0000-000043390000}"/>
    <cellStyle name="Примечание 11 5 3" xfId="19977" xr:uid="{00000000-0005-0000-0000-000044390000}"/>
    <cellStyle name="Примечание 11 6" xfId="12503" xr:uid="{00000000-0005-0000-0000-000045390000}"/>
    <cellStyle name="Примечание 11 6 2" xfId="20157" xr:uid="{00000000-0005-0000-0000-000046390000}"/>
    <cellStyle name="Примечание 11 7" xfId="14348" xr:uid="{00000000-0005-0000-0000-000047390000}"/>
    <cellStyle name="Примечание 11 7 2" xfId="20362" xr:uid="{00000000-0005-0000-0000-000048390000}"/>
    <cellStyle name="Примечание 11 8" xfId="6159" xr:uid="{00000000-0005-0000-0000-000049390000}"/>
    <cellStyle name="Примечание 11 9" xfId="5924" xr:uid="{00000000-0005-0000-0000-00004A390000}"/>
    <cellStyle name="Примечание 12" xfId="2025" xr:uid="{00000000-0005-0000-0000-00004B390000}"/>
    <cellStyle name="Примечание 12 10" xfId="20617" xr:uid="{00000000-0005-0000-0000-00004C390000}"/>
    <cellStyle name="Примечание 12 2" xfId="5379" xr:uid="{00000000-0005-0000-0000-00004D390000}"/>
    <cellStyle name="Примечание 12 2 2" xfId="10133" xr:uid="{00000000-0005-0000-0000-00004E390000}"/>
    <cellStyle name="Примечание 12 2 3" xfId="19490" xr:uid="{00000000-0005-0000-0000-00004F390000}"/>
    <cellStyle name="Примечание 12 3" xfId="5421" xr:uid="{00000000-0005-0000-0000-000050390000}"/>
    <cellStyle name="Примечание 12 3 2" xfId="11973" xr:uid="{00000000-0005-0000-0000-000051390000}"/>
    <cellStyle name="Примечание 12 3 3" xfId="19788" xr:uid="{00000000-0005-0000-0000-000052390000}"/>
    <cellStyle name="Примечание 12 4" xfId="5359" xr:uid="{00000000-0005-0000-0000-000053390000}"/>
    <cellStyle name="Примечание 12 4 2" xfId="9914" xr:uid="{00000000-0005-0000-0000-000054390000}"/>
    <cellStyle name="Примечание 12 4 3" xfId="19296" xr:uid="{00000000-0005-0000-0000-000055390000}"/>
    <cellStyle name="Примечание 12 5" xfId="5829" xr:uid="{00000000-0005-0000-0000-000056390000}"/>
    <cellStyle name="Примечание 12 5 2" xfId="9741" xr:uid="{00000000-0005-0000-0000-000057390000}"/>
    <cellStyle name="Примечание 12 5 3" xfId="19226" xr:uid="{00000000-0005-0000-0000-000058390000}"/>
    <cellStyle name="Примечание 12 6" xfId="12504" xr:uid="{00000000-0005-0000-0000-000059390000}"/>
    <cellStyle name="Примечание 12 6 2" xfId="20158" xr:uid="{00000000-0005-0000-0000-00005A390000}"/>
    <cellStyle name="Примечание 12 7" xfId="14349" xr:uid="{00000000-0005-0000-0000-00005B390000}"/>
    <cellStyle name="Примечание 12 7 2" xfId="20363" xr:uid="{00000000-0005-0000-0000-00005C390000}"/>
    <cellStyle name="Примечание 12 8" xfId="6160" xr:uid="{00000000-0005-0000-0000-00005D390000}"/>
    <cellStyle name="Примечание 12 9" xfId="5923" xr:uid="{00000000-0005-0000-0000-00005E390000}"/>
    <cellStyle name="Примечание 13" xfId="2026" xr:uid="{00000000-0005-0000-0000-00005F390000}"/>
    <cellStyle name="Примечание 13 10" xfId="20618" xr:uid="{00000000-0005-0000-0000-000060390000}"/>
    <cellStyle name="Примечание 13 2" xfId="5380" xr:uid="{00000000-0005-0000-0000-000061390000}"/>
    <cellStyle name="Примечание 13 2 2" xfId="10134" xr:uid="{00000000-0005-0000-0000-000062390000}"/>
    <cellStyle name="Примечание 13 2 3" xfId="19491" xr:uid="{00000000-0005-0000-0000-000063390000}"/>
    <cellStyle name="Примечание 13 3" xfId="5686" xr:uid="{00000000-0005-0000-0000-000064390000}"/>
    <cellStyle name="Примечание 13 3 2" xfId="11869" xr:uid="{00000000-0005-0000-0000-000065390000}"/>
    <cellStyle name="Примечание 13 3 3" xfId="19689" xr:uid="{00000000-0005-0000-0000-000066390000}"/>
    <cellStyle name="Примечание 13 4" xfId="5192" xr:uid="{00000000-0005-0000-0000-000067390000}"/>
    <cellStyle name="Примечание 13 4 2" xfId="12086" xr:uid="{00000000-0005-0000-0000-000068390000}"/>
    <cellStyle name="Примечание 13 4 3" xfId="19889" xr:uid="{00000000-0005-0000-0000-000069390000}"/>
    <cellStyle name="Примечание 13 5" xfId="5814" xr:uid="{00000000-0005-0000-0000-00006A390000}"/>
    <cellStyle name="Примечание 13 5 2" xfId="12132" xr:uid="{00000000-0005-0000-0000-00006B390000}"/>
    <cellStyle name="Примечание 13 5 3" xfId="19934" xr:uid="{00000000-0005-0000-0000-00006C390000}"/>
    <cellStyle name="Примечание 13 6" xfId="12505" xr:uid="{00000000-0005-0000-0000-00006D390000}"/>
    <cellStyle name="Примечание 13 6 2" xfId="20159" xr:uid="{00000000-0005-0000-0000-00006E390000}"/>
    <cellStyle name="Примечание 13 7" xfId="14350" xr:uid="{00000000-0005-0000-0000-00006F390000}"/>
    <cellStyle name="Примечание 13 7 2" xfId="20364" xr:uid="{00000000-0005-0000-0000-000070390000}"/>
    <cellStyle name="Примечание 13 8" xfId="6161" xr:uid="{00000000-0005-0000-0000-000071390000}"/>
    <cellStyle name="Примечание 13 9" xfId="6628" xr:uid="{00000000-0005-0000-0000-000072390000}"/>
    <cellStyle name="Примечание 14" xfId="2027" xr:uid="{00000000-0005-0000-0000-000073390000}"/>
    <cellStyle name="Примечание 14 10" xfId="20619" xr:uid="{00000000-0005-0000-0000-000074390000}"/>
    <cellStyle name="Примечание 14 2" xfId="5381" xr:uid="{00000000-0005-0000-0000-000075390000}"/>
    <cellStyle name="Примечание 14 2 2" xfId="10135" xr:uid="{00000000-0005-0000-0000-000076390000}"/>
    <cellStyle name="Примечание 14 2 3" xfId="19492" xr:uid="{00000000-0005-0000-0000-000077390000}"/>
    <cellStyle name="Примечание 14 3" xfId="5753" xr:uid="{00000000-0005-0000-0000-000078390000}"/>
    <cellStyle name="Примечание 14 3 2" xfId="9908" xr:uid="{00000000-0005-0000-0000-000079390000}"/>
    <cellStyle name="Примечание 14 3 3" xfId="19290" xr:uid="{00000000-0005-0000-0000-00007A390000}"/>
    <cellStyle name="Примечание 14 4" xfId="5646" xr:uid="{00000000-0005-0000-0000-00007B390000}"/>
    <cellStyle name="Примечание 14 4 2" xfId="10272" xr:uid="{00000000-0005-0000-0000-00007C390000}"/>
    <cellStyle name="Примечание 14 4 3" xfId="19560" xr:uid="{00000000-0005-0000-0000-00007D390000}"/>
    <cellStyle name="Примечание 14 5" xfId="5465" xr:uid="{00000000-0005-0000-0000-00007E390000}"/>
    <cellStyle name="Примечание 14 5 2" xfId="11956" xr:uid="{00000000-0005-0000-0000-00007F390000}"/>
    <cellStyle name="Примечание 14 5 3" xfId="19772" xr:uid="{00000000-0005-0000-0000-000080390000}"/>
    <cellStyle name="Примечание 14 6" xfId="12506" xr:uid="{00000000-0005-0000-0000-000081390000}"/>
    <cellStyle name="Примечание 14 6 2" xfId="20160" xr:uid="{00000000-0005-0000-0000-000082390000}"/>
    <cellStyle name="Примечание 14 7" xfId="14351" xr:uid="{00000000-0005-0000-0000-000083390000}"/>
    <cellStyle name="Примечание 14 7 2" xfId="20365" xr:uid="{00000000-0005-0000-0000-000084390000}"/>
    <cellStyle name="Примечание 14 8" xfId="6162" xr:uid="{00000000-0005-0000-0000-000085390000}"/>
    <cellStyle name="Примечание 14 9" xfId="6547" xr:uid="{00000000-0005-0000-0000-000086390000}"/>
    <cellStyle name="Примечание 15" xfId="2028" xr:uid="{00000000-0005-0000-0000-000087390000}"/>
    <cellStyle name="Примечание 15 10" xfId="20620" xr:uid="{00000000-0005-0000-0000-000088390000}"/>
    <cellStyle name="Примечание 15 2" xfId="5382" xr:uid="{00000000-0005-0000-0000-000089390000}"/>
    <cellStyle name="Примечание 15 2 2" xfId="10136" xr:uid="{00000000-0005-0000-0000-00008A390000}"/>
    <cellStyle name="Примечание 15 2 3" xfId="19493" xr:uid="{00000000-0005-0000-0000-00008B390000}"/>
    <cellStyle name="Примечание 15 3" xfId="5625" xr:uid="{00000000-0005-0000-0000-00008C390000}"/>
    <cellStyle name="Примечание 15 3 2" xfId="12010" xr:uid="{00000000-0005-0000-0000-00008D390000}"/>
    <cellStyle name="Примечание 15 3 3" xfId="19822" xr:uid="{00000000-0005-0000-0000-00008E390000}"/>
    <cellStyle name="Примечание 15 4" xfId="5750" xr:uid="{00000000-0005-0000-0000-00008F390000}"/>
    <cellStyle name="Примечание 15 4 2" xfId="12165" xr:uid="{00000000-0005-0000-0000-000090390000}"/>
    <cellStyle name="Примечание 15 4 3" xfId="19962" xr:uid="{00000000-0005-0000-0000-000091390000}"/>
    <cellStyle name="Примечание 15 5" xfId="5596" xr:uid="{00000000-0005-0000-0000-000092390000}"/>
    <cellStyle name="Примечание 15 5 2" xfId="11987" xr:uid="{00000000-0005-0000-0000-000093390000}"/>
    <cellStyle name="Примечание 15 5 3" xfId="19802" xr:uid="{00000000-0005-0000-0000-000094390000}"/>
    <cellStyle name="Примечание 15 6" xfId="12507" xr:uid="{00000000-0005-0000-0000-000095390000}"/>
    <cellStyle name="Примечание 15 6 2" xfId="20161" xr:uid="{00000000-0005-0000-0000-000096390000}"/>
    <cellStyle name="Примечание 15 7" xfId="14352" xr:uid="{00000000-0005-0000-0000-000097390000}"/>
    <cellStyle name="Примечание 15 7 2" xfId="20366" xr:uid="{00000000-0005-0000-0000-000098390000}"/>
    <cellStyle name="Примечание 15 8" xfId="6163" xr:uid="{00000000-0005-0000-0000-000099390000}"/>
    <cellStyle name="Примечание 15 9" xfId="6555" xr:uid="{00000000-0005-0000-0000-00009A390000}"/>
    <cellStyle name="Примечание 16" xfId="2029" xr:uid="{00000000-0005-0000-0000-00009B390000}"/>
    <cellStyle name="Примечание 16 10" xfId="20621" xr:uid="{00000000-0005-0000-0000-00009C390000}"/>
    <cellStyle name="Примечание 16 2" xfId="5383" xr:uid="{00000000-0005-0000-0000-00009D390000}"/>
    <cellStyle name="Примечание 16 2 2" xfId="10137" xr:uid="{00000000-0005-0000-0000-00009E390000}"/>
    <cellStyle name="Примечание 16 2 3" xfId="19494" xr:uid="{00000000-0005-0000-0000-00009F390000}"/>
    <cellStyle name="Примечание 16 3" xfId="5483" xr:uid="{00000000-0005-0000-0000-0000A0390000}"/>
    <cellStyle name="Примечание 16 3 2" xfId="12094" xr:uid="{00000000-0005-0000-0000-0000A1390000}"/>
    <cellStyle name="Примечание 16 3 3" xfId="19896" xr:uid="{00000000-0005-0000-0000-0000A2390000}"/>
    <cellStyle name="Примечание 16 4" xfId="5452" xr:uid="{00000000-0005-0000-0000-0000A3390000}"/>
    <cellStyle name="Примечание 16 4 2" xfId="10303" xr:uid="{00000000-0005-0000-0000-0000A4390000}"/>
    <cellStyle name="Примечание 16 4 3" xfId="19587" xr:uid="{00000000-0005-0000-0000-0000A5390000}"/>
    <cellStyle name="Примечание 16 5" xfId="5747" xr:uid="{00000000-0005-0000-0000-0000A6390000}"/>
    <cellStyle name="Примечание 16 5 2" xfId="11948" xr:uid="{00000000-0005-0000-0000-0000A7390000}"/>
    <cellStyle name="Примечание 16 5 3" xfId="19764" xr:uid="{00000000-0005-0000-0000-0000A8390000}"/>
    <cellStyle name="Примечание 16 6" xfId="12508" xr:uid="{00000000-0005-0000-0000-0000A9390000}"/>
    <cellStyle name="Примечание 16 6 2" xfId="20162" xr:uid="{00000000-0005-0000-0000-0000AA390000}"/>
    <cellStyle name="Примечание 16 7" xfId="14353" xr:uid="{00000000-0005-0000-0000-0000AB390000}"/>
    <cellStyle name="Примечание 16 7 2" xfId="20367" xr:uid="{00000000-0005-0000-0000-0000AC390000}"/>
    <cellStyle name="Примечание 16 8" xfId="6164" xr:uid="{00000000-0005-0000-0000-0000AD390000}"/>
    <cellStyle name="Примечание 16 9" xfId="6469" xr:uid="{00000000-0005-0000-0000-0000AE390000}"/>
    <cellStyle name="Примечание 17" xfId="2030" xr:uid="{00000000-0005-0000-0000-0000AF390000}"/>
    <cellStyle name="Примечание 17 10" xfId="20622" xr:uid="{00000000-0005-0000-0000-0000B0390000}"/>
    <cellStyle name="Примечание 17 2" xfId="5384" xr:uid="{00000000-0005-0000-0000-0000B1390000}"/>
    <cellStyle name="Примечание 17 2 2" xfId="10138" xr:uid="{00000000-0005-0000-0000-0000B2390000}"/>
    <cellStyle name="Примечание 17 2 3" xfId="19495" xr:uid="{00000000-0005-0000-0000-0000B3390000}"/>
    <cellStyle name="Примечание 17 3" xfId="5363" xr:uid="{00000000-0005-0000-0000-0000B4390000}"/>
    <cellStyle name="Примечание 17 3 2" xfId="11945" xr:uid="{00000000-0005-0000-0000-0000B5390000}"/>
    <cellStyle name="Примечание 17 3 3" xfId="19761" xr:uid="{00000000-0005-0000-0000-0000B6390000}"/>
    <cellStyle name="Примечание 17 4" xfId="5553" xr:uid="{00000000-0005-0000-0000-0000B7390000}"/>
    <cellStyle name="Примечание 17 4 2" xfId="11919" xr:uid="{00000000-0005-0000-0000-0000B8390000}"/>
    <cellStyle name="Примечание 17 4 3" xfId="19735" xr:uid="{00000000-0005-0000-0000-0000B9390000}"/>
    <cellStyle name="Примечание 17 5" xfId="2795" xr:uid="{00000000-0005-0000-0000-0000BA390000}"/>
    <cellStyle name="Примечание 17 5 2" xfId="12137" xr:uid="{00000000-0005-0000-0000-0000BB390000}"/>
    <cellStyle name="Примечание 17 5 3" xfId="19938" xr:uid="{00000000-0005-0000-0000-0000BC390000}"/>
    <cellStyle name="Примечание 17 6" xfId="12509" xr:uid="{00000000-0005-0000-0000-0000BD390000}"/>
    <cellStyle name="Примечание 17 6 2" xfId="20163" xr:uid="{00000000-0005-0000-0000-0000BE390000}"/>
    <cellStyle name="Примечание 17 7" xfId="14354" xr:uid="{00000000-0005-0000-0000-0000BF390000}"/>
    <cellStyle name="Примечание 17 7 2" xfId="20368" xr:uid="{00000000-0005-0000-0000-0000C0390000}"/>
    <cellStyle name="Примечание 17 8" xfId="6165" xr:uid="{00000000-0005-0000-0000-0000C1390000}"/>
    <cellStyle name="Примечание 17 9" xfId="5922" xr:uid="{00000000-0005-0000-0000-0000C2390000}"/>
    <cellStyle name="Примечание 18" xfId="2031" xr:uid="{00000000-0005-0000-0000-0000C3390000}"/>
    <cellStyle name="Примечание 18 10" xfId="20623" xr:uid="{00000000-0005-0000-0000-0000C4390000}"/>
    <cellStyle name="Примечание 18 2" xfId="5385" xr:uid="{00000000-0005-0000-0000-0000C5390000}"/>
    <cellStyle name="Примечание 18 2 2" xfId="10139" xr:uid="{00000000-0005-0000-0000-0000C6390000}"/>
    <cellStyle name="Примечание 18 2 3" xfId="19496" xr:uid="{00000000-0005-0000-0000-0000C7390000}"/>
    <cellStyle name="Примечание 18 3" xfId="5783" xr:uid="{00000000-0005-0000-0000-0000C8390000}"/>
    <cellStyle name="Примечание 18 3 2" xfId="9671" xr:uid="{00000000-0005-0000-0000-0000C9390000}"/>
    <cellStyle name="Примечание 18 3 3" xfId="19180" xr:uid="{00000000-0005-0000-0000-0000CA390000}"/>
    <cellStyle name="Примечание 18 4" xfId="5809" xr:uid="{00000000-0005-0000-0000-0000CB390000}"/>
    <cellStyle name="Примечание 18 4 2" xfId="11961" xr:uid="{00000000-0005-0000-0000-0000CC390000}"/>
    <cellStyle name="Примечание 18 4 3" xfId="19777" xr:uid="{00000000-0005-0000-0000-0000CD390000}"/>
    <cellStyle name="Примечание 18 5" xfId="2857" xr:uid="{00000000-0005-0000-0000-0000CE390000}"/>
    <cellStyle name="Примечание 18 5 2" xfId="11927" xr:uid="{00000000-0005-0000-0000-0000CF390000}"/>
    <cellStyle name="Примечание 18 5 3" xfId="19743" xr:uid="{00000000-0005-0000-0000-0000D0390000}"/>
    <cellStyle name="Примечание 18 6" xfId="12510" xr:uid="{00000000-0005-0000-0000-0000D1390000}"/>
    <cellStyle name="Примечание 18 6 2" xfId="20164" xr:uid="{00000000-0005-0000-0000-0000D2390000}"/>
    <cellStyle name="Примечание 18 7" xfId="14355" xr:uid="{00000000-0005-0000-0000-0000D3390000}"/>
    <cellStyle name="Примечание 18 7 2" xfId="20369" xr:uid="{00000000-0005-0000-0000-0000D4390000}"/>
    <cellStyle name="Примечание 18 8" xfId="6166" xr:uid="{00000000-0005-0000-0000-0000D5390000}"/>
    <cellStyle name="Примечание 18 9" xfId="5921" xr:uid="{00000000-0005-0000-0000-0000D6390000}"/>
    <cellStyle name="Примечание 19" xfId="2032" xr:uid="{00000000-0005-0000-0000-0000D7390000}"/>
    <cellStyle name="Примечание 19 10" xfId="20624" xr:uid="{00000000-0005-0000-0000-0000D8390000}"/>
    <cellStyle name="Примечание 19 2" xfId="5386" xr:uid="{00000000-0005-0000-0000-0000D9390000}"/>
    <cellStyle name="Примечание 19 2 2" xfId="10140" xr:uid="{00000000-0005-0000-0000-0000DA390000}"/>
    <cellStyle name="Примечание 19 2 3" xfId="19497" xr:uid="{00000000-0005-0000-0000-0000DB390000}"/>
    <cellStyle name="Примечание 19 3" xfId="2810" xr:uid="{00000000-0005-0000-0000-0000DC390000}"/>
    <cellStyle name="Примечание 19 3 2" xfId="12025" xr:uid="{00000000-0005-0000-0000-0000DD390000}"/>
    <cellStyle name="Примечание 19 3 3" xfId="19834" xr:uid="{00000000-0005-0000-0000-0000DE390000}"/>
    <cellStyle name="Примечание 19 4" xfId="5680" xr:uid="{00000000-0005-0000-0000-0000DF390000}"/>
    <cellStyle name="Примечание 19 4 2" xfId="11894" xr:uid="{00000000-0005-0000-0000-0000E0390000}"/>
    <cellStyle name="Примечание 19 4 3" xfId="19713" xr:uid="{00000000-0005-0000-0000-0000E1390000}"/>
    <cellStyle name="Примечание 19 5" xfId="5326" xr:uid="{00000000-0005-0000-0000-0000E2390000}"/>
    <cellStyle name="Примечание 19 5 2" xfId="11912" xr:uid="{00000000-0005-0000-0000-0000E3390000}"/>
    <cellStyle name="Примечание 19 5 3" xfId="19731" xr:uid="{00000000-0005-0000-0000-0000E4390000}"/>
    <cellStyle name="Примечание 19 6" xfId="12511" xr:uid="{00000000-0005-0000-0000-0000E5390000}"/>
    <cellStyle name="Примечание 19 6 2" xfId="20165" xr:uid="{00000000-0005-0000-0000-0000E6390000}"/>
    <cellStyle name="Примечание 19 7" xfId="14356" xr:uid="{00000000-0005-0000-0000-0000E7390000}"/>
    <cellStyle name="Примечание 19 7 2" xfId="20370" xr:uid="{00000000-0005-0000-0000-0000E8390000}"/>
    <cellStyle name="Примечание 19 8" xfId="6167" xr:uid="{00000000-0005-0000-0000-0000E9390000}"/>
    <cellStyle name="Примечание 19 9" xfId="5920" xr:uid="{00000000-0005-0000-0000-0000EA390000}"/>
    <cellStyle name="Примечание 2" xfId="186" xr:uid="{00000000-0005-0000-0000-0000EB390000}"/>
    <cellStyle name="Примечание 2 10" xfId="14057" xr:uid="{00000000-0005-0000-0000-0000EC390000}"/>
    <cellStyle name="Примечание 2 10 2" xfId="20199" xr:uid="{00000000-0005-0000-0000-0000ED390000}"/>
    <cellStyle name="Примечание 2 11" xfId="6168" xr:uid="{00000000-0005-0000-0000-0000EE390000}"/>
    <cellStyle name="Примечание 2 12" xfId="5919" xr:uid="{00000000-0005-0000-0000-0000EF390000}"/>
    <cellStyle name="Примечание 2 13" xfId="20625" xr:uid="{00000000-0005-0000-0000-0000F0390000}"/>
    <cellStyle name="Примечание 2 2" xfId="187" xr:uid="{00000000-0005-0000-0000-0000F1390000}"/>
    <cellStyle name="Примечание 2 2 10" xfId="6169" xr:uid="{00000000-0005-0000-0000-0000F2390000}"/>
    <cellStyle name="Примечание 2 2 11" xfId="5918" xr:uid="{00000000-0005-0000-0000-0000F3390000}"/>
    <cellStyle name="Примечание 2 2 12" xfId="20626" xr:uid="{00000000-0005-0000-0000-0000F4390000}"/>
    <cellStyle name="Примечание 2 2 2" xfId="2035" xr:uid="{00000000-0005-0000-0000-0000F5390000}"/>
    <cellStyle name="Примечание 2 2 2 10" xfId="20627" xr:uid="{00000000-0005-0000-0000-0000F6390000}"/>
    <cellStyle name="Примечание 2 2 2 2" xfId="5387" xr:uid="{00000000-0005-0000-0000-0000F7390000}"/>
    <cellStyle name="Примечание 2 2 2 2 2" xfId="10141" xr:uid="{00000000-0005-0000-0000-0000F8390000}"/>
    <cellStyle name="Примечание 2 2 2 2 3" xfId="19498" xr:uid="{00000000-0005-0000-0000-0000F9390000}"/>
    <cellStyle name="Примечание 2 2 2 3" xfId="5669" xr:uid="{00000000-0005-0000-0000-0000FA390000}"/>
    <cellStyle name="Примечание 2 2 2 3 2" xfId="12108" xr:uid="{00000000-0005-0000-0000-0000FB390000}"/>
    <cellStyle name="Примечание 2 2 2 3 3" xfId="19910" xr:uid="{00000000-0005-0000-0000-0000FC390000}"/>
    <cellStyle name="Примечание 2 2 2 4" xfId="5512" xr:uid="{00000000-0005-0000-0000-0000FD390000}"/>
    <cellStyle name="Примечание 2 2 2 4 2" xfId="10263" xr:uid="{00000000-0005-0000-0000-0000FE390000}"/>
    <cellStyle name="Примечание 2 2 2 4 3" xfId="19552" xr:uid="{00000000-0005-0000-0000-0000FF390000}"/>
    <cellStyle name="Примечание 2 2 2 5" xfId="5204" xr:uid="{00000000-0005-0000-0000-0000003A0000}"/>
    <cellStyle name="Примечание 2 2 2 5 2" xfId="12083" xr:uid="{00000000-0005-0000-0000-0000013A0000}"/>
    <cellStyle name="Примечание 2 2 2 5 3" xfId="19887" xr:uid="{00000000-0005-0000-0000-0000023A0000}"/>
    <cellStyle name="Примечание 2 2 2 6" xfId="12512" xr:uid="{00000000-0005-0000-0000-0000033A0000}"/>
    <cellStyle name="Примечание 2 2 2 6 2" xfId="20166" xr:uid="{00000000-0005-0000-0000-0000043A0000}"/>
    <cellStyle name="Примечание 2 2 2 7" xfId="14357" xr:uid="{00000000-0005-0000-0000-0000053A0000}"/>
    <cellStyle name="Примечание 2 2 2 7 2" xfId="20371" xr:uid="{00000000-0005-0000-0000-0000063A0000}"/>
    <cellStyle name="Примечание 2 2 2 8" xfId="6170" xr:uid="{00000000-0005-0000-0000-0000073A0000}"/>
    <cellStyle name="Примечание 2 2 2 9" xfId="5917" xr:uid="{00000000-0005-0000-0000-0000083A0000}"/>
    <cellStyle name="Примечание 2 2 3" xfId="2034" xr:uid="{00000000-0005-0000-0000-0000093A0000}"/>
    <cellStyle name="Примечание 2 2 3 10" xfId="20628" xr:uid="{00000000-0005-0000-0000-00000A3A0000}"/>
    <cellStyle name="Примечание 2 2 3 2" xfId="5388" xr:uid="{00000000-0005-0000-0000-00000B3A0000}"/>
    <cellStyle name="Примечание 2 2 3 2 2" xfId="10142" xr:uid="{00000000-0005-0000-0000-00000C3A0000}"/>
    <cellStyle name="Примечание 2 2 3 2 3" xfId="19499" xr:uid="{00000000-0005-0000-0000-00000D3A0000}"/>
    <cellStyle name="Примечание 2 2 3 3" xfId="5734" xr:uid="{00000000-0005-0000-0000-00000E3A0000}"/>
    <cellStyle name="Примечание 2 2 3 3 2" xfId="11957" xr:uid="{00000000-0005-0000-0000-00000F3A0000}"/>
    <cellStyle name="Примечание 2 2 3 3 3" xfId="19773" xr:uid="{00000000-0005-0000-0000-0000103A0000}"/>
    <cellStyle name="Примечание 2 2 3 4" xfId="5481" xr:uid="{00000000-0005-0000-0000-0000113A0000}"/>
    <cellStyle name="Примечание 2 2 3 4 2" xfId="9697" xr:uid="{00000000-0005-0000-0000-0000123A0000}"/>
    <cellStyle name="Примечание 2 2 3 4 3" xfId="19202" xr:uid="{00000000-0005-0000-0000-0000133A0000}"/>
    <cellStyle name="Примечание 2 2 3 5" xfId="5374" xr:uid="{00000000-0005-0000-0000-0000143A0000}"/>
    <cellStyle name="Примечание 2 2 3 5 2" xfId="9695" xr:uid="{00000000-0005-0000-0000-0000153A0000}"/>
    <cellStyle name="Примечание 2 2 3 5 3" xfId="19201" xr:uid="{00000000-0005-0000-0000-0000163A0000}"/>
    <cellStyle name="Примечание 2 2 3 6" xfId="12513" xr:uid="{00000000-0005-0000-0000-0000173A0000}"/>
    <cellStyle name="Примечание 2 2 3 6 2" xfId="20167" xr:uid="{00000000-0005-0000-0000-0000183A0000}"/>
    <cellStyle name="Примечание 2 2 3 7" xfId="14358" xr:uid="{00000000-0005-0000-0000-0000193A0000}"/>
    <cellStyle name="Примечание 2 2 3 7 2" xfId="20372" xr:uid="{00000000-0005-0000-0000-00001A3A0000}"/>
    <cellStyle name="Примечание 2 2 3 8" xfId="6171" xr:uid="{00000000-0005-0000-0000-00001B3A0000}"/>
    <cellStyle name="Примечание 2 2 3 9" xfId="5916" xr:uid="{00000000-0005-0000-0000-00001C3A0000}"/>
    <cellStyle name="Примечание 2 2 4" xfId="2785" xr:uid="{00000000-0005-0000-0000-00001D3A0000}"/>
    <cellStyle name="Примечание 2 2 4 2" xfId="9693" xr:uid="{00000000-0005-0000-0000-00001E3A0000}"/>
    <cellStyle name="Примечание 2 2 4 3" xfId="19199" xr:uid="{00000000-0005-0000-0000-00001F3A0000}"/>
    <cellStyle name="Примечание 2 2 5" xfId="5601" xr:uid="{00000000-0005-0000-0000-0000203A0000}"/>
    <cellStyle name="Примечание 2 2 5 2" xfId="12081" xr:uid="{00000000-0005-0000-0000-0000213A0000}"/>
    <cellStyle name="Примечание 2 2 5 3" xfId="19885" xr:uid="{00000000-0005-0000-0000-0000223A0000}"/>
    <cellStyle name="Примечание 2 2 6" xfId="2852" xr:uid="{00000000-0005-0000-0000-0000233A0000}"/>
    <cellStyle name="Примечание 2 2 6 2" xfId="10389" xr:uid="{00000000-0005-0000-0000-0000243A0000}"/>
    <cellStyle name="Примечание 2 2 6 3" xfId="19608" xr:uid="{00000000-0005-0000-0000-0000253A0000}"/>
    <cellStyle name="Примечание 2 2 7" xfId="5198" xr:uid="{00000000-0005-0000-0000-0000263A0000}"/>
    <cellStyle name="Примечание 2 2 7 2" xfId="9966" xr:uid="{00000000-0005-0000-0000-0000273A0000}"/>
    <cellStyle name="Примечание 2 2 7 3" xfId="19342" xr:uid="{00000000-0005-0000-0000-0000283A0000}"/>
    <cellStyle name="Примечание 2 2 8" xfId="12231" xr:uid="{00000000-0005-0000-0000-0000293A0000}"/>
    <cellStyle name="Примечание 2 2 8 2" xfId="20004" xr:uid="{00000000-0005-0000-0000-00002A3A0000}"/>
    <cellStyle name="Примечание 2 2 9" xfId="14076" xr:uid="{00000000-0005-0000-0000-00002B3A0000}"/>
    <cellStyle name="Примечание 2 2 9 2" xfId="20209" xr:uid="{00000000-0005-0000-0000-00002C3A0000}"/>
    <cellStyle name="Примечание 2 3" xfId="2036" xr:uid="{00000000-0005-0000-0000-00002D3A0000}"/>
    <cellStyle name="Примечание 2 3 10" xfId="20629" xr:uid="{00000000-0005-0000-0000-00002E3A0000}"/>
    <cellStyle name="Примечание 2 3 2" xfId="5389" xr:uid="{00000000-0005-0000-0000-00002F3A0000}"/>
    <cellStyle name="Примечание 2 3 2 2" xfId="10143" xr:uid="{00000000-0005-0000-0000-0000303A0000}"/>
    <cellStyle name="Примечание 2 3 2 3" xfId="19500" xr:uid="{00000000-0005-0000-0000-0000313A0000}"/>
    <cellStyle name="Примечание 2 3 3" xfId="5610" xr:uid="{00000000-0005-0000-0000-0000323A0000}"/>
    <cellStyle name="Примечание 2 3 3 2" xfId="11841" xr:uid="{00000000-0005-0000-0000-0000333A0000}"/>
    <cellStyle name="Примечание 2 3 3 3" xfId="19666" xr:uid="{00000000-0005-0000-0000-0000343A0000}"/>
    <cellStyle name="Примечание 2 3 4" xfId="5477" xr:uid="{00000000-0005-0000-0000-0000353A0000}"/>
    <cellStyle name="Примечание 2 3 4 2" xfId="10276" xr:uid="{00000000-0005-0000-0000-0000363A0000}"/>
    <cellStyle name="Примечание 2 3 4 3" xfId="19564" xr:uid="{00000000-0005-0000-0000-0000373A0000}"/>
    <cellStyle name="Примечание 2 3 5" xfId="5565" xr:uid="{00000000-0005-0000-0000-0000383A0000}"/>
    <cellStyle name="Примечание 2 3 5 2" xfId="12164" xr:uid="{00000000-0005-0000-0000-0000393A0000}"/>
    <cellStyle name="Примечание 2 3 5 3" xfId="19961" xr:uid="{00000000-0005-0000-0000-00003A3A0000}"/>
    <cellStyle name="Примечание 2 3 6" xfId="12514" xr:uid="{00000000-0005-0000-0000-00003B3A0000}"/>
    <cellStyle name="Примечание 2 3 6 2" xfId="20168" xr:uid="{00000000-0005-0000-0000-00003C3A0000}"/>
    <cellStyle name="Примечание 2 3 7" xfId="14359" xr:uid="{00000000-0005-0000-0000-00003D3A0000}"/>
    <cellStyle name="Примечание 2 3 7 2" xfId="20373" xr:uid="{00000000-0005-0000-0000-00003E3A0000}"/>
    <cellStyle name="Примечание 2 3 8" xfId="6172" xr:uid="{00000000-0005-0000-0000-00003F3A0000}"/>
    <cellStyle name="Примечание 2 3 9" xfId="6627" xr:uid="{00000000-0005-0000-0000-0000403A0000}"/>
    <cellStyle name="Примечание 2 4" xfId="2033" xr:uid="{00000000-0005-0000-0000-0000413A0000}"/>
    <cellStyle name="Примечание 2 4 10" xfId="20630" xr:uid="{00000000-0005-0000-0000-0000423A0000}"/>
    <cellStyle name="Примечание 2 4 2" xfId="5390" xr:uid="{00000000-0005-0000-0000-0000433A0000}"/>
    <cellStyle name="Примечание 2 4 2 2" xfId="10144" xr:uid="{00000000-0005-0000-0000-0000443A0000}"/>
    <cellStyle name="Примечание 2 4 2 3" xfId="19501" xr:uid="{00000000-0005-0000-0000-0000453A0000}"/>
    <cellStyle name="Примечание 2 4 3" xfId="5431" xr:uid="{00000000-0005-0000-0000-0000463A0000}"/>
    <cellStyle name="Примечание 2 4 3 2" xfId="9959" xr:uid="{00000000-0005-0000-0000-0000473A0000}"/>
    <cellStyle name="Примечание 2 4 3 3" xfId="19336" xr:uid="{00000000-0005-0000-0000-0000483A0000}"/>
    <cellStyle name="Примечание 2 4 4" xfId="5329" xr:uid="{00000000-0005-0000-0000-0000493A0000}"/>
    <cellStyle name="Примечание 2 4 4 2" xfId="9931" xr:uid="{00000000-0005-0000-0000-00004A3A0000}"/>
    <cellStyle name="Примечание 2 4 4 3" xfId="19311" xr:uid="{00000000-0005-0000-0000-00004B3A0000}"/>
    <cellStyle name="Примечание 2 4 5" xfId="5698" xr:uid="{00000000-0005-0000-0000-00004C3A0000}"/>
    <cellStyle name="Примечание 2 4 5 2" xfId="12019" xr:uid="{00000000-0005-0000-0000-00004D3A0000}"/>
    <cellStyle name="Примечание 2 4 5 3" xfId="19829" xr:uid="{00000000-0005-0000-0000-00004E3A0000}"/>
    <cellStyle name="Примечание 2 4 6" xfId="12515" xr:uid="{00000000-0005-0000-0000-00004F3A0000}"/>
    <cellStyle name="Примечание 2 4 6 2" xfId="20169" xr:uid="{00000000-0005-0000-0000-0000503A0000}"/>
    <cellStyle name="Примечание 2 4 7" xfId="14360" xr:uid="{00000000-0005-0000-0000-0000513A0000}"/>
    <cellStyle name="Примечание 2 4 7 2" xfId="20374" xr:uid="{00000000-0005-0000-0000-0000523A0000}"/>
    <cellStyle name="Примечание 2 4 8" xfId="6173" xr:uid="{00000000-0005-0000-0000-0000533A0000}"/>
    <cellStyle name="Примечание 2 4 9" xfId="6632" xr:uid="{00000000-0005-0000-0000-0000543A0000}"/>
    <cellStyle name="Примечание 2 5" xfId="2800" xr:uid="{00000000-0005-0000-0000-0000553A0000}"/>
    <cellStyle name="Примечание 2 5 2" xfId="9656" xr:uid="{00000000-0005-0000-0000-0000563A0000}"/>
    <cellStyle name="Примечание 2 5 3" xfId="19175" xr:uid="{00000000-0005-0000-0000-0000573A0000}"/>
    <cellStyle name="Примечание 2 6" xfId="5785" xr:uid="{00000000-0005-0000-0000-0000583A0000}"/>
    <cellStyle name="Примечание 2 6 2" xfId="10569" xr:uid="{00000000-0005-0000-0000-0000593A0000}"/>
    <cellStyle name="Примечание 2 6 3" xfId="19633" xr:uid="{00000000-0005-0000-0000-00005A3A0000}"/>
    <cellStyle name="Примечание 2 7" xfId="5811" xr:uid="{00000000-0005-0000-0000-00005B3A0000}"/>
    <cellStyle name="Примечание 2 7 2" xfId="11978" xr:uid="{00000000-0005-0000-0000-00005C3A0000}"/>
    <cellStyle name="Примечание 2 7 3" xfId="19793" xr:uid="{00000000-0005-0000-0000-00005D3A0000}"/>
    <cellStyle name="Примечание 2 8" xfId="5839" xr:uid="{00000000-0005-0000-0000-00005E3A0000}"/>
    <cellStyle name="Примечание 2 8 2" xfId="12172" xr:uid="{00000000-0005-0000-0000-00005F3A0000}"/>
    <cellStyle name="Примечание 2 8 3" xfId="19967" xr:uid="{00000000-0005-0000-0000-0000603A0000}"/>
    <cellStyle name="Примечание 2 9" xfId="12212" xr:uid="{00000000-0005-0000-0000-0000613A0000}"/>
    <cellStyle name="Примечание 2 9 2" xfId="19994" xr:uid="{00000000-0005-0000-0000-0000623A0000}"/>
    <cellStyle name="Примечание 20" xfId="2037" xr:uid="{00000000-0005-0000-0000-0000633A0000}"/>
    <cellStyle name="Примечание 20 10" xfId="20631" xr:uid="{00000000-0005-0000-0000-0000643A0000}"/>
    <cellStyle name="Примечание 20 2" xfId="5391" xr:uid="{00000000-0005-0000-0000-0000653A0000}"/>
    <cellStyle name="Примечание 20 2 2" xfId="10145" xr:uid="{00000000-0005-0000-0000-0000663A0000}"/>
    <cellStyle name="Примечание 20 2 3" xfId="19502" xr:uid="{00000000-0005-0000-0000-0000673A0000}"/>
    <cellStyle name="Примечание 20 3" xfId="5691" xr:uid="{00000000-0005-0000-0000-0000683A0000}"/>
    <cellStyle name="Примечание 20 3 2" xfId="12008" xr:uid="{00000000-0005-0000-0000-0000693A0000}"/>
    <cellStyle name="Примечание 20 3 3" xfId="19820" xr:uid="{00000000-0005-0000-0000-00006A3A0000}"/>
    <cellStyle name="Примечание 20 4" xfId="5767" xr:uid="{00000000-0005-0000-0000-00006B3A0000}"/>
    <cellStyle name="Примечание 20 4 2" xfId="11882" xr:uid="{00000000-0005-0000-0000-00006C3A0000}"/>
    <cellStyle name="Примечание 20 4 3" xfId="19702" xr:uid="{00000000-0005-0000-0000-00006D3A0000}"/>
    <cellStyle name="Примечание 20 5" xfId="5588" xr:uid="{00000000-0005-0000-0000-00006E3A0000}"/>
    <cellStyle name="Примечание 20 5 2" xfId="10266" xr:uid="{00000000-0005-0000-0000-00006F3A0000}"/>
    <cellStyle name="Примечание 20 5 3" xfId="19555" xr:uid="{00000000-0005-0000-0000-0000703A0000}"/>
    <cellStyle name="Примечание 20 6" xfId="12516" xr:uid="{00000000-0005-0000-0000-0000713A0000}"/>
    <cellStyle name="Примечание 20 6 2" xfId="20170" xr:uid="{00000000-0005-0000-0000-0000723A0000}"/>
    <cellStyle name="Примечание 20 7" xfId="14361" xr:uid="{00000000-0005-0000-0000-0000733A0000}"/>
    <cellStyle name="Примечание 20 7 2" xfId="20375" xr:uid="{00000000-0005-0000-0000-0000743A0000}"/>
    <cellStyle name="Примечание 20 8" xfId="6174" xr:uid="{00000000-0005-0000-0000-0000753A0000}"/>
    <cellStyle name="Примечание 20 9" xfId="5915" xr:uid="{00000000-0005-0000-0000-0000763A0000}"/>
    <cellStyle name="Примечание 21" xfId="2038" xr:uid="{00000000-0005-0000-0000-0000773A0000}"/>
    <cellStyle name="Примечание 21 10" xfId="20632" xr:uid="{00000000-0005-0000-0000-0000783A0000}"/>
    <cellStyle name="Примечание 21 2" xfId="5392" xr:uid="{00000000-0005-0000-0000-0000793A0000}"/>
    <cellStyle name="Примечание 21 2 2" xfId="10146" xr:uid="{00000000-0005-0000-0000-00007A3A0000}"/>
    <cellStyle name="Примечание 21 2 3" xfId="19503" xr:uid="{00000000-0005-0000-0000-00007B3A0000}"/>
    <cellStyle name="Примечание 21 3" xfId="5759" xr:uid="{00000000-0005-0000-0000-00007C3A0000}"/>
    <cellStyle name="Примечание 21 3 2" xfId="12092" xr:uid="{00000000-0005-0000-0000-00007D3A0000}"/>
    <cellStyle name="Примечание 21 3 3" xfId="19894" xr:uid="{00000000-0005-0000-0000-00007E3A0000}"/>
    <cellStyle name="Примечание 21 4" xfId="2856" xr:uid="{00000000-0005-0000-0000-00007F3A0000}"/>
    <cellStyle name="Примечание 21 4 2" xfId="12163" xr:uid="{00000000-0005-0000-0000-0000803A0000}"/>
    <cellStyle name="Примечание 21 4 3" xfId="19960" xr:uid="{00000000-0005-0000-0000-0000813A0000}"/>
    <cellStyle name="Примечание 21 5" xfId="5571" xr:uid="{00000000-0005-0000-0000-0000823A0000}"/>
    <cellStyle name="Примечание 21 5 2" xfId="10573" xr:uid="{00000000-0005-0000-0000-0000833A0000}"/>
    <cellStyle name="Примечание 21 5 3" xfId="19637" xr:uid="{00000000-0005-0000-0000-0000843A0000}"/>
    <cellStyle name="Примечание 21 6" xfId="12517" xr:uid="{00000000-0005-0000-0000-0000853A0000}"/>
    <cellStyle name="Примечание 21 6 2" xfId="20171" xr:uid="{00000000-0005-0000-0000-0000863A0000}"/>
    <cellStyle name="Примечание 21 7" xfId="14362" xr:uid="{00000000-0005-0000-0000-0000873A0000}"/>
    <cellStyle name="Примечание 21 7 2" xfId="20376" xr:uid="{00000000-0005-0000-0000-0000883A0000}"/>
    <cellStyle name="Примечание 21 8" xfId="6175" xr:uid="{00000000-0005-0000-0000-0000893A0000}"/>
    <cellStyle name="Примечание 21 9" xfId="5914" xr:uid="{00000000-0005-0000-0000-00008A3A0000}"/>
    <cellStyle name="Примечание 22" xfId="2039" xr:uid="{00000000-0005-0000-0000-00008B3A0000}"/>
    <cellStyle name="Примечание 22 10" xfId="20633" xr:uid="{00000000-0005-0000-0000-00008C3A0000}"/>
    <cellStyle name="Примечание 22 2" xfId="5393" xr:uid="{00000000-0005-0000-0000-00008D3A0000}"/>
    <cellStyle name="Примечание 22 2 2" xfId="10147" xr:uid="{00000000-0005-0000-0000-00008E3A0000}"/>
    <cellStyle name="Примечание 22 2 3" xfId="19504" xr:uid="{00000000-0005-0000-0000-00008F3A0000}"/>
    <cellStyle name="Примечание 22 3" xfId="5630" xr:uid="{00000000-0005-0000-0000-0000903A0000}"/>
    <cellStyle name="Примечание 22 3 2" xfId="11943" xr:uid="{00000000-0005-0000-0000-0000913A0000}"/>
    <cellStyle name="Примечание 22 3 3" xfId="19759" xr:uid="{00000000-0005-0000-0000-0000923A0000}"/>
    <cellStyle name="Примечание 22 4" xfId="5207" xr:uid="{00000000-0005-0000-0000-0000933A0000}"/>
    <cellStyle name="Примечание 22 4 2" xfId="11852" xr:uid="{00000000-0005-0000-0000-0000943A0000}"/>
    <cellStyle name="Примечание 22 4 3" xfId="19674" xr:uid="{00000000-0005-0000-0000-0000953A0000}"/>
    <cellStyle name="Примечание 22 5" xfId="5713" xr:uid="{00000000-0005-0000-0000-0000963A0000}"/>
    <cellStyle name="Примечание 22 5 2" xfId="11862" xr:uid="{00000000-0005-0000-0000-0000973A0000}"/>
    <cellStyle name="Примечание 22 5 3" xfId="19683" xr:uid="{00000000-0005-0000-0000-0000983A0000}"/>
    <cellStyle name="Примечание 22 6" xfId="12518" xr:uid="{00000000-0005-0000-0000-0000993A0000}"/>
    <cellStyle name="Примечание 22 6 2" xfId="20172" xr:uid="{00000000-0005-0000-0000-00009A3A0000}"/>
    <cellStyle name="Примечание 22 7" xfId="14363" xr:uid="{00000000-0005-0000-0000-00009B3A0000}"/>
    <cellStyle name="Примечание 22 7 2" xfId="20377" xr:uid="{00000000-0005-0000-0000-00009C3A0000}"/>
    <cellStyle name="Примечание 22 8" xfId="6176" xr:uid="{00000000-0005-0000-0000-00009D3A0000}"/>
    <cellStyle name="Примечание 22 9" xfId="5913" xr:uid="{00000000-0005-0000-0000-00009E3A0000}"/>
    <cellStyle name="Примечание 23" xfId="2040" xr:uid="{00000000-0005-0000-0000-00009F3A0000}"/>
    <cellStyle name="Примечание 23 10" xfId="20634" xr:uid="{00000000-0005-0000-0000-0000A03A0000}"/>
    <cellStyle name="Примечание 23 2" xfId="5394" xr:uid="{00000000-0005-0000-0000-0000A13A0000}"/>
    <cellStyle name="Примечание 23 2 2" xfId="10148" xr:uid="{00000000-0005-0000-0000-0000A23A0000}"/>
    <cellStyle name="Примечание 23 2 3" xfId="19505" xr:uid="{00000000-0005-0000-0000-0000A33A0000}"/>
    <cellStyle name="Примечание 23 3" xfId="5504" xr:uid="{00000000-0005-0000-0000-0000A43A0000}"/>
    <cellStyle name="Примечание 23 3 2" xfId="9940" xr:uid="{00000000-0005-0000-0000-0000A53A0000}"/>
    <cellStyle name="Примечание 23 3 3" xfId="19319" xr:uid="{00000000-0005-0000-0000-0000A63A0000}"/>
    <cellStyle name="Примечание 23 4" xfId="5444" xr:uid="{00000000-0005-0000-0000-0000A73A0000}"/>
    <cellStyle name="Примечание 23 4 2" xfId="12029" xr:uid="{00000000-0005-0000-0000-0000A83A0000}"/>
    <cellStyle name="Примечание 23 4 3" xfId="19838" xr:uid="{00000000-0005-0000-0000-0000A93A0000}"/>
    <cellStyle name="Примечание 23 5" xfId="2881" xr:uid="{00000000-0005-0000-0000-0000AA3A0000}"/>
    <cellStyle name="Примечание 23 5 2" xfId="10238" xr:uid="{00000000-0005-0000-0000-0000AB3A0000}"/>
    <cellStyle name="Примечание 23 5 3" xfId="19535" xr:uid="{00000000-0005-0000-0000-0000AC3A0000}"/>
    <cellStyle name="Примечание 23 6" xfId="12519" xr:uid="{00000000-0005-0000-0000-0000AD3A0000}"/>
    <cellStyle name="Примечание 23 6 2" xfId="20173" xr:uid="{00000000-0005-0000-0000-0000AE3A0000}"/>
    <cellStyle name="Примечание 23 7" xfId="14364" xr:uid="{00000000-0005-0000-0000-0000AF3A0000}"/>
    <cellStyle name="Примечание 23 7 2" xfId="20378" xr:uid="{00000000-0005-0000-0000-0000B03A0000}"/>
    <cellStyle name="Примечание 23 8" xfId="6177" xr:uid="{00000000-0005-0000-0000-0000B13A0000}"/>
    <cellStyle name="Примечание 23 9" xfId="5912" xr:uid="{00000000-0005-0000-0000-0000B23A0000}"/>
    <cellStyle name="Примечание 24" xfId="2041" xr:uid="{00000000-0005-0000-0000-0000B33A0000}"/>
    <cellStyle name="Примечание 24 10" xfId="20635" xr:uid="{00000000-0005-0000-0000-0000B43A0000}"/>
    <cellStyle name="Примечание 24 2" xfId="5395" xr:uid="{00000000-0005-0000-0000-0000B53A0000}"/>
    <cellStyle name="Примечание 24 2 2" xfId="10149" xr:uid="{00000000-0005-0000-0000-0000B63A0000}"/>
    <cellStyle name="Примечание 24 2 3" xfId="19506" xr:uid="{00000000-0005-0000-0000-0000B73A0000}"/>
    <cellStyle name="Примечание 24 3" xfId="2805" xr:uid="{00000000-0005-0000-0000-0000B83A0000}"/>
    <cellStyle name="Примечание 24 3 2" xfId="12037" xr:uid="{00000000-0005-0000-0000-0000B93A0000}"/>
    <cellStyle name="Примечание 24 3 3" xfId="19846" xr:uid="{00000000-0005-0000-0000-0000BA3A0000}"/>
    <cellStyle name="Примечание 24 4" xfId="5675" xr:uid="{00000000-0005-0000-0000-0000BB3A0000}"/>
    <cellStyle name="Примечание 24 4 2" xfId="12130" xr:uid="{00000000-0005-0000-0000-0000BC3A0000}"/>
    <cellStyle name="Примечание 24 4 3" xfId="19932" xr:uid="{00000000-0005-0000-0000-0000BD3A0000}"/>
    <cellStyle name="Примечание 24 5" xfId="5536" xr:uid="{00000000-0005-0000-0000-0000BE3A0000}"/>
    <cellStyle name="Примечание 24 5 2" xfId="10114" xr:uid="{00000000-0005-0000-0000-0000BF3A0000}"/>
    <cellStyle name="Примечание 24 5 3" xfId="19479" xr:uid="{00000000-0005-0000-0000-0000C03A0000}"/>
    <cellStyle name="Примечание 24 6" xfId="12520" xr:uid="{00000000-0005-0000-0000-0000C13A0000}"/>
    <cellStyle name="Примечание 24 6 2" xfId="20174" xr:uid="{00000000-0005-0000-0000-0000C23A0000}"/>
    <cellStyle name="Примечание 24 7" xfId="14365" xr:uid="{00000000-0005-0000-0000-0000C33A0000}"/>
    <cellStyle name="Примечание 24 7 2" xfId="20379" xr:uid="{00000000-0005-0000-0000-0000C43A0000}"/>
    <cellStyle name="Примечание 24 8" xfId="6178" xr:uid="{00000000-0005-0000-0000-0000C53A0000}"/>
    <cellStyle name="Примечание 24 9" xfId="5911" xr:uid="{00000000-0005-0000-0000-0000C63A0000}"/>
    <cellStyle name="Примечание 25" xfId="2042" xr:uid="{00000000-0005-0000-0000-0000C73A0000}"/>
    <cellStyle name="Примечание 25 10" xfId="20636" xr:uid="{00000000-0005-0000-0000-0000C83A0000}"/>
    <cellStyle name="Примечание 25 2" xfId="5396" xr:uid="{00000000-0005-0000-0000-0000C93A0000}"/>
    <cellStyle name="Примечание 25 2 2" xfId="10150" xr:uid="{00000000-0005-0000-0000-0000CA3A0000}"/>
    <cellStyle name="Примечание 25 2 3" xfId="19507" xr:uid="{00000000-0005-0000-0000-0000CB3A0000}"/>
    <cellStyle name="Примечание 25 3" xfId="2826" xr:uid="{00000000-0005-0000-0000-0000CC3A0000}"/>
    <cellStyle name="Примечание 25 3 2" xfId="12115" xr:uid="{00000000-0005-0000-0000-0000CD3A0000}"/>
    <cellStyle name="Примечание 25 3 3" xfId="19917" xr:uid="{00000000-0005-0000-0000-0000CE3A0000}"/>
    <cellStyle name="Примечание 25 4" xfId="5769" xr:uid="{00000000-0005-0000-0000-0000CF3A0000}"/>
    <cellStyle name="Примечание 25 4 2" xfId="12057" xr:uid="{00000000-0005-0000-0000-0000D03A0000}"/>
    <cellStyle name="Примечание 25 4 3" xfId="19865" xr:uid="{00000000-0005-0000-0000-0000D13A0000}"/>
    <cellStyle name="Примечание 25 5" xfId="5508" xr:uid="{00000000-0005-0000-0000-0000D23A0000}"/>
    <cellStyle name="Примечание 25 5 2" xfId="12167" xr:uid="{00000000-0005-0000-0000-0000D33A0000}"/>
    <cellStyle name="Примечание 25 5 3" xfId="19964" xr:uid="{00000000-0005-0000-0000-0000D43A0000}"/>
    <cellStyle name="Примечание 25 6" xfId="12521" xr:uid="{00000000-0005-0000-0000-0000D53A0000}"/>
    <cellStyle name="Примечание 25 6 2" xfId="20175" xr:uid="{00000000-0005-0000-0000-0000D63A0000}"/>
    <cellStyle name="Примечание 25 7" xfId="14366" xr:uid="{00000000-0005-0000-0000-0000D73A0000}"/>
    <cellStyle name="Примечание 25 7 2" xfId="20380" xr:uid="{00000000-0005-0000-0000-0000D83A0000}"/>
    <cellStyle name="Примечание 25 8" xfId="6179" xr:uid="{00000000-0005-0000-0000-0000D93A0000}"/>
    <cellStyle name="Примечание 25 9" xfId="5910" xr:uid="{00000000-0005-0000-0000-0000DA3A0000}"/>
    <cellStyle name="Примечание 3" xfId="188" xr:uid="{00000000-0005-0000-0000-0000DB3A0000}"/>
    <cellStyle name="Примечание 3 10" xfId="14071" xr:uid="{00000000-0005-0000-0000-0000DC3A0000}"/>
    <cellStyle name="Примечание 3 10 2" xfId="20204" xr:uid="{00000000-0005-0000-0000-0000DD3A0000}"/>
    <cellStyle name="Примечание 3 11" xfId="6180" xr:uid="{00000000-0005-0000-0000-0000DE3A0000}"/>
    <cellStyle name="Примечание 3 12" xfId="5909" xr:uid="{00000000-0005-0000-0000-0000DF3A0000}"/>
    <cellStyle name="Примечание 3 13" xfId="20637" xr:uid="{00000000-0005-0000-0000-0000E03A0000}"/>
    <cellStyle name="Примечание 3 2" xfId="2044" xr:uid="{00000000-0005-0000-0000-0000E13A0000}"/>
    <cellStyle name="Примечание 3 2 10" xfId="20638" xr:uid="{00000000-0005-0000-0000-0000E23A0000}"/>
    <cellStyle name="Примечание 3 2 2" xfId="5397" xr:uid="{00000000-0005-0000-0000-0000E33A0000}"/>
    <cellStyle name="Примечание 3 2 2 2" xfId="10151" xr:uid="{00000000-0005-0000-0000-0000E43A0000}"/>
    <cellStyle name="Примечание 3 2 2 3" xfId="19508" xr:uid="{00000000-0005-0000-0000-0000E53A0000}"/>
    <cellStyle name="Примечание 3 2 3" xfId="5362" xr:uid="{00000000-0005-0000-0000-0000E63A0000}"/>
    <cellStyle name="Примечание 3 2 3 2" xfId="11968" xr:uid="{00000000-0005-0000-0000-0000E73A0000}"/>
    <cellStyle name="Примечание 3 2 3 3" xfId="19784" xr:uid="{00000000-0005-0000-0000-0000E83A0000}"/>
    <cellStyle name="Примечание 3 2 4" xfId="5554" xr:uid="{00000000-0005-0000-0000-0000E93A0000}"/>
    <cellStyle name="Примечание 3 2 4 2" xfId="11903" xr:uid="{00000000-0005-0000-0000-0000EA3A0000}"/>
    <cellStyle name="Примечание 3 2 4 3" xfId="19722" xr:uid="{00000000-0005-0000-0000-0000EB3A0000}"/>
    <cellStyle name="Примечание 3 2 5" xfId="2882" xr:uid="{00000000-0005-0000-0000-0000EC3A0000}"/>
    <cellStyle name="Примечание 3 2 5 2" xfId="9920" xr:uid="{00000000-0005-0000-0000-0000ED3A0000}"/>
    <cellStyle name="Примечание 3 2 5 3" xfId="19302" xr:uid="{00000000-0005-0000-0000-0000EE3A0000}"/>
    <cellStyle name="Примечание 3 2 6" xfId="12522" xr:uid="{00000000-0005-0000-0000-0000EF3A0000}"/>
    <cellStyle name="Примечание 3 2 6 2" xfId="20176" xr:uid="{00000000-0005-0000-0000-0000F03A0000}"/>
    <cellStyle name="Примечание 3 2 7" xfId="14367" xr:uid="{00000000-0005-0000-0000-0000F13A0000}"/>
    <cellStyle name="Примечание 3 2 7 2" xfId="20381" xr:uid="{00000000-0005-0000-0000-0000F23A0000}"/>
    <cellStyle name="Примечание 3 2 8" xfId="6181" xr:uid="{00000000-0005-0000-0000-0000F33A0000}"/>
    <cellStyle name="Примечание 3 2 9" xfId="5908" xr:uid="{00000000-0005-0000-0000-0000F43A0000}"/>
    <cellStyle name="Примечание 3 3" xfId="2045" xr:uid="{00000000-0005-0000-0000-0000F53A0000}"/>
    <cellStyle name="Примечание 3 3 10" xfId="20639" xr:uid="{00000000-0005-0000-0000-0000F63A0000}"/>
    <cellStyle name="Примечание 3 3 2" xfId="5398" xr:uid="{00000000-0005-0000-0000-0000F73A0000}"/>
    <cellStyle name="Примечание 3 3 2 2" xfId="10152" xr:uid="{00000000-0005-0000-0000-0000F83A0000}"/>
    <cellStyle name="Примечание 3 3 2 3" xfId="19509" xr:uid="{00000000-0005-0000-0000-0000F93A0000}"/>
    <cellStyle name="Примечание 3 3 3" xfId="5468" xr:uid="{00000000-0005-0000-0000-0000FA3A0000}"/>
    <cellStyle name="Примечание 3 3 3 2" xfId="11860" xr:uid="{00000000-0005-0000-0000-0000FB3A0000}"/>
    <cellStyle name="Примечание 3 3 3 3" xfId="19681" xr:uid="{00000000-0005-0000-0000-0000FC3A0000}"/>
    <cellStyle name="Примечание 3 3 4" xfId="5462" xr:uid="{00000000-0005-0000-0000-0000FD3A0000}"/>
    <cellStyle name="Примечание 3 3 4 2" xfId="11925" xr:uid="{00000000-0005-0000-0000-0000FE3A0000}"/>
    <cellStyle name="Примечание 3 3 4 3" xfId="19741" xr:uid="{00000000-0005-0000-0000-0000FF3A0000}"/>
    <cellStyle name="Примечание 3 3 5" xfId="5523" xr:uid="{00000000-0005-0000-0000-0000003B0000}"/>
    <cellStyle name="Примечание 3 3 5 2" xfId="9964" xr:uid="{00000000-0005-0000-0000-0000013B0000}"/>
    <cellStyle name="Примечание 3 3 5 3" xfId="19340" xr:uid="{00000000-0005-0000-0000-0000023B0000}"/>
    <cellStyle name="Примечание 3 3 6" xfId="12523" xr:uid="{00000000-0005-0000-0000-0000033B0000}"/>
    <cellStyle name="Примечание 3 3 6 2" xfId="20177" xr:uid="{00000000-0005-0000-0000-0000043B0000}"/>
    <cellStyle name="Примечание 3 3 7" xfId="14368" xr:uid="{00000000-0005-0000-0000-0000053B0000}"/>
    <cellStyle name="Примечание 3 3 7 2" xfId="20382" xr:uid="{00000000-0005-0000-0000-0000063B0000}"/>
    <cellStyle name="Примечание 3 3 8" xfId="6182" xr:uid="{00000000-0005-0000-0000-0000073B0000}"/>
    <cellStyle name="Примечание 3 3 9" xfId="5907" xr:uid="{00000000-0005-0000-0000-0000083B0000}"/>
    <cellStyle name="Примечание 3 4" xfId="2043" xr:uid="{00000000-0005-0000-0000-0000093B0000}"/>
    <cellStyle name="Примечание 3 4 10" xfId="20640" xr:uid="{00000000-0005-0000-0000-00000A3B0000}"/>
    <cellStyle name="Примечание 3 4 2" xfId="5399" xr:uid="{00000000-0005-0000-0000-00000B3B0000}"/>
    <cellStyle name="Примечание 3 4 2 2" xfId="10153" xr:uid="{00000000-0005-0000-0000-00000C3B0000}"/>
    <cellStyle name="Примечание 3 4 2 3" xfId="19510" xr:uid="{00000000-0005-0000-0000-00000D3B0000}"/>
    <cellStyle name="Примечание 3 4 3" xfId="2830" xr:uid="{00000000-0005-0000-0000-00000E3B0000}"/>
    <cellStyle name="Примечание 3 4 3 2" xfId="12009" xr:uid="{00000000-0005-0000-0000-00000F3B0000}"/>
    <cellStyle name="Примечание 3 4 3 3" xfId="19821" xr:uid="{00000000-0005-0000-0000-0000103B0000}"/>
    <cellStyle name="Примечание 3 4 4" xfId="5466" xr:uid="{00000000-0005-0000-0000-0000113B0000}"/>
    <cellStyle name="Примечание 3 4 4 2" xfId="9922" xr:uid="{00000000-0005-0000-0000-0000123B0000}"/>
    <cellStyle name="Примечание 3 4 4 3" xfId="19304" xr:uid="{00000000-0005-0000-0000-0000133B0000}"/>
    <cellStyle name="Примечание 3 4 5" xfId="5663" xr:uid="{00000000-0005-0000-0000-0000143B0000}"/>
    <cellStyle name="Примечание 3 4 5 2" xfId="11913" xr:uid="{00000000-0005-0000-0000-0000153B0000}"/>
    <cellStyle name="Примечание 3 4 5 3" xfId="19732" xr:uid="{00000000-0005-0000-0000-0000163B0000}"/>
    <cellStyle name="Примечание 3 4 6" xfId="12524" xr:uid="{00000000-0005-0000-0000-0000173B0000}"/>
    <cellStyle name="Примечание 3 4 6 2" xfId="20178" xr:uid="{00000000-0005-0000-0000-0000183B0000}"/>
    <cellStyle name="Примечание 3 4 7" xfId="14369" xr:uid="{00000000-0005-0000-0000-0000193B0000}"/>
    <cellStyle name="Примечание 3 4 7 2" xfId="20383" xr:uid="{00000000-0005-0000-0000-00001A3B0000}"/>
    <cellStyle name="Примечание 3 4 8" xfId="6183" xr:uid="{00000000-0005-0000-0000-00001B3B0000}"/>
    <cellStyle name="Примечание 3 4 9" xfId="5906" xr:uid="{00000000-0005-0000-0000-00001C3B0000}"/>
    <cellStyle name="Примечание 3 5" xfId="2823" xr:uid="{00000000-0005-0000-0000-00001D3B0000}"/>
    <cellStyle name="Примечание 3 5 2" xfId="9685" xr:uid="{00000000-0005-0000-0000-00001E3B0000}"/>
    <cellStyle name="Примечание 3 5 3" xfId="19191" xr:uid="{00000000-0005-0000-0000-00001F3B0000}"/>
    <cellStyle name="Примечание 3 6" xfId="5578" xr:uid="{00000000-0005-0000-0000-0000203B0000}"/>
    <cellStyle name="Примечание 3 6 2" xfId="12068" xr:uid="{00000000-0005-0000-0000-0000213B0000}"/>
    <cellStyle name="Примечание 3 6 3" xfId="19874" xr:uid="{00000000-0005-0000-0000-0000223B0000}"/>
    <cellStyle name="Примечание 3 7" xfId="5415" xr:uid="{00000000-0005-0000-0000-0000233B0000}"/>
    <cellStyle name="Примечание 3 7 2" xfId="11892" xr:uid="{00000000-0005-0000-0000-0000243B0000}"/>
    <cellStyle name="Примечание 3 7 3" xfId="19711" xr:uid="{00000000-0005-0000-0000-0000253B0000}"/>
    <cellStyle name="Примечание 3 8" xfId="5743" xr:uid="{00000000-0005-0000-0000-0000263B0000}"/>
    <cellStyle name="Примечание 3 8 2" xfId="11904" xr:uid="{00000000-0005-0000-0000-0000273B0000}"/>
    <cellStyle name="Примечание 3 8 3" xfId="19723" xr:uid="{00000000-0005-0000-0000-0000283B0000}"/>
    <cellStyle name="Примечание 3 9" xfId="12226" xr:uid="{00000000-0005-0000-0000-0000293B0000}"/>
    <cellStyle name="Примечание 3 9 2" xfId="19999" xr:uid="{00000000-0005-0000-0000-00002A3B0000}"/>
    <cellStyle name="Примечание 4" xfId="189" xr:uid="{00000000-0005-0000-0000-00002B3B0000}"/>
    <cellStyle name="Примечание 4 10" xfId="5905" xr:uid="{00000000-0005-0000-0000-00002C3B0000}"/>
    <cellStyle name="Примечание 4 11" xfId="20641" xr:uid="{00000000-0005-0000-0000-00002D3B0000}"/>
    <cellStyle name="Примечание 4 2" xfId="2046" xr:uid="{00000000-0005-0000-0000-00002E3B0000}"/>
    <cellStyle name="Примечание 4 2 10" xfId="20642" xr:uid="{00000000-0005-0000-0000-00002F3B0000}"/>
    <cellStyle name="Примечание 4 2 2" xfId="5400" xr:uid="{00000000-0005-0000-0000-0000303B0000}"/>
    <cellStyle name="Примечание 4 2 2 2" xfId="10154" xr:uid="{00000000-0005-0000-0000-0000313B0000}"/>
    <cellStyle name="Примечание 4 2 2 3" xfId="19511" xr:uid="{00000000-0005-0000-0000-0000323B0000}"/>
    <cellStyle name="Примечание 4 2 3" xfId="2991" xr:uid="{00000000-0005-0000-0000-0000333B0000}"/>
    <cellStyle name="Примечание 4 2 3 2" xfId="12093" xr:uid="{00000000-0005-0000-0000-0000343B0000}"/>
    <cellStyle name="Примечание 4 2 3 3" xfId="19895" xr:uid="{00000000-0005-0000-0000-0000353B0000}"/>
    <cellStyle name="Примечание 4 2 4" xfId="5535" xr:uid="{00000000-0005-0000-0000-0000363B0000}"/>
    <cellStyle name="Примечание 4 2 4 2" xfId="10103" xr:uid="{00000000-0005-0000-0000-0000373B0000}"/>
    <cellStyle name="Примечание 4 2 4 3" xfId="19472" xr:uid="{00000000-0005-0000-0000-0000383B0000}"/>
    <cellStyle name="Примечание 4 2 5" xfId="2844" xr:uid="{00000000-0005-0000-0000-0000393B0000}"/>
    <cellStyle name="Примечание 4 2 5 2" xfId="10249" xr:uid="{00000000-0005-0000-0000-00003A3B0000}"/>
    <cellStyle name="Примечание 4 2 5 3" xfId="19539" xr:uid="{00000000-0005-0000-0000-00003B3B0000}"/>
    <cellStyle name="Примечание 4 2 6" xfId="12525" xr:uid="{00000000-0005-0000-0000-00003C3B0000}"/>
    <cellStyle name="Примечание 4 2 6 2" xfId="20179" xr:uid="{00000000-0005-0000-0000-00003D3B0000}"/>
    <cellStyle name="Примечание 4 2 7" xfId="14370" xr:uid="{00000000-0005-0000-0000-00003E3B0000}"/>
    <cellStyle name="Примечание 4 2 7 2" xfId="20384" xr:uid="{00000000-0005-0000-0000-00003F3B0000}"/>
    <cellStyle name="Примечание 4 2 8" xfId="6185" xr:uid="{00000000-0005-0000-0000-0000403B0000}"/>
    <cellStyle name="Примечание 4 2 9" xfId="5904" xr:uid="{00000000-0005-0000-0000-0000413B0000}"/>
    <cellStyle name="Примечание 4 3" xfId="2819" xr:uid="{00000000-0005-0000-0000-0000423B0000}"/>
    <cellStyle name="Примечание 4 3 2" xfId="9728" xr:uid="{00000000-0005-0000-0000-0000433B0000}"/>
    <cellStyle name="Примечание 4 3 3" xfId="19220" xr:uid="{00000000-0005-0000-0000-0000443B0000}"/>
    <cellStyle name="Примечание 4 4" xfId="5770" xr:uid="{00000000-0005-0000-0000-0000453B0000}"/>
    <cellStyle name="Примечание 4 4 2" xfId="12050" xr:uid="{00000000-0005-0000-0000-0000463B0000}"/>
    <cellStyle name="Примечание 4 4 3" xfId="19858" xr:uid="{00000000-0005-0000-0000-0000473B0000}"/>
    <cellStyle name="Примечание 4 5" xfId="5798" xr:uid="{00000000-0005-0000-0000-0000483B0000}"/>
    <cellStyle name="Примечание 4 5 2" xfId="11922" xr:uid="{00000000-0005-0000-0000-0000493B0000}"/>
    <cellStyle name="Примечание 4 5 3" xfId="19738" xr:uid="{00000000-0005-0000-0000-00004A3B0000}"/>
    <cellStyle name="Примечание 4 6" xfId="5832" xr:uid="{00000000-0005-0000-0000-00004B3B0000}"/>
    <cellStyle name="Примечание 4 6 2" xfId="11898" xr:uid="{00000000-0005-0000-0000-00004C3B0000}"/>
    <cellStyle name="Примечание 4 6 3" xfId="19717" xr:uid="{00000000-0005-0000-0000-00004D3B0000}"/>
    <cellStyle name="Примечание 4 7" xfId="12246" xr:uid="{00000000-0005-0000-0000-00004E3B0000}"/>
    <cellStyle name="Примечание 4 7 2" xfId="20009" xr:uid="{00000000-0005-0000-0000-00004F3B0000}"/>
    <cellStyle name="Примечание 4 8" xfId="14091" xr:uid="{00000000-0005-0000-0000-0000503B0000}"/>
    <cellStyle name="Примечание 4 8 2" xfId="20214" xr:uid="{00000000-0005-0000-0000-0000513B0000}"/>
    <cellStyle name="Примечание 4 9" xfId="6184" xr:uid="{00000000-0005-0000-0000-0000523B0000}"/>
    <cellStyle name="Примечание 5" xfId="984" xr:uid="{00000000-0005-0000-0000-0000533B0000}"/>
    <cellStyle name="Примечание 5 10" xfId="14104" xr:uid="{00000000-0005-0000-0000-0000543B0000}"/>
    <cellStyle name="Примечание 5 10 2" xfId="20219" xr:uid="{00000000-0005-0000-0000-0000553B0000}"/>
    <cellStyle name="Примечание 5 11" xfId="6186" xr:uid="{00000000-0005-0000-0000-0000563B0000}"/>
    <cellStyle name="Примечание 5 12" xfId="5903" xr:uid="{00000000-0005-0000-0000-0000573B0000}"/>
    <cellStyle name="Примечание 5 13" xfId="20643" xr:uid="{00000000-0005-0000-0000-0000583B0000}"/>
    <cellStyle name="Примечание 5 2" xfId="2047" xr:uid="{00000000-0005-0000-0000-0000593B0000}"/>
    <cellStyle name="Примечание 5 2 10" xfId="20743" xr:uid="{00000000-0005-0000-0000-00005A3B0000}"/>
    <cellStyle name="Примечание 5 2 2" xfId="5474" xr:uid="{00000000-0005-0000-0000-00005B3B0000}"/>
    <cellStyle name="Примечание 5 2 2 2" xfId="10348" xr:uid="{00000000-0005-0000-0000-00005C3B0000}"/>
    <cellStyle name="Примечание 5 2 2 3" xfId="19604" xr:uid="{00000000-0005-0000-0000-00005D3B0000}"/>
    <cellStyle name="Примечание 5 2 3" xfId="5458" xr:uid="{00000000-0005-0000-0000-00005E3B0000}"/>
    <cellStyle name="Примечание 5 2 3 2" xfId="9675" xr:uid="{00000000-0005-0000-0000-00005F3B0000}"/>
    <cellStyle name="Примечание 5 2 3 3" xfId="19182" xr:uid="{00000000-0005-0000-0000-0000603B0000}"/>
    <cellStyle name="Примечание 5 2 4" xfId="5235" xr:uid="{00000000-0005-0000-0000-0000613B0000}"/>
    <cellStyle name="Примечание 5 2 4 2" xfId="12142" xr:uid="{00000000-0005-0000-0000-0000623B0000}"/>
    <cellStyle name="Примечание 5 2 4 3" xfId="19943" xr:uid="{00000000-0005-0000-0000-0000633B0000}"/>
    <cellStyle name="Примечание 5 2 5" xfId="5566" xr:uid="{00000000-0005-0000-0000-0000643B0000}"/>
    <cellStyle name="Примечание 5 2 5 2" xfId="11902" xr:uid="{00000000-0005-0000-0000-0000653B0000}"/>
    <cellStyle name="Примечание 5 2 5 3" xfId="19721" xr:uid="{00000000-0005-0000-0000-0000663B0000}"/>
    <cellStyle name="Примечание 5 2 6" xfId="12607" xr:uid="{00000000-0005-0000-0000-0000673B0000}"/>
    <cellStyle name="Примечание 5 2 6 2" xfId="20183" xr:uid="{00000000-0005-0000-0000-0000683B0000}"/>
    <cellStyle name="Примечание 5 2 7" xfId="14452" xr:uid="{00000000-0005-0000-0000-0000693B0000}"/>
    <cellStyle name="Примечание 5 2 7 2" xfId="20388" xr:uid="{00000000-0005-0000-0000-00006A3B0000}"/>
    <cellStyle name="Примечание 5 2 8" xfId="6429" xr:uid="{00000000-0005-0000-0000-00006B3B0000}"/>
    <cellStyle name="Примечание 5 2 9" xfId="5883" xr:uid="{00000000-0005-0000-0000-00006C3B0000}"/>
    <cellStyle name="Примечание 5 3" xfId="3345" xr:uid="{00000000-0005-0000-0000-00006D3B0000}"/>
    <cellStyle name="Примечание 5 3 10" xfId="20786" xr:uid="{00000000-0005-0000-0000-00006E3B0000}"/>
    <cellStyle name="Примечание 5 3 2" xfId="4115" xr:uid="{00000000-0005-0000-0000-00006F3B0000}"/>
    <cellStyle name="Примечание 5 3 2 2" xfId="4862" xr:uid="{00000000-0005-0000-0000-0000703B0000}"/>
    <cellStyle name="Примечание 5 3 2 2 2" xfId="11567" xr:uid="{00000000-0005-0000-0000-0000713B0000}"/>
    <cellStyle name="Примечание 5 3 2 2 2 2" xfId="18885" xr:uid="{00000000-0005-0000-0000-0000723B0000}"/>
    <cellStyle name="Примечание 5 3 2 2 3" xfId="13771" xr:uid="{00000000-0005-0000-0000-0000733B0000}"/>
    <cellStyle name="Примечание 5 3 2 2 4" xfId="15616" xr:uid="{00000000-0005-0000-0000-0000743B0000}"/>
    <cellStyle name="Примечание 5 3 2 2 5" xfId="17243" xr:uid="{00000000-0005-0000-0000-0000753B0000}"/>
    <cellStyle name="Примечание 5 3 2 2 6" xfId="9365" xr:uid="{00000000-0005-0000-0000-0000763B0000}"/>
    <cellStyle name="Примечание 5 3 2 2 7" xfId="7635" xr:uid="{00000000-0005-0000-0000-0000773B0000}"/>
    <cellStyle name="Примечание 5 3 2 3" xfId="10825" xr:uid="{00000000-0005-0000-0000-0000783B0000}"/>
    <cellStyle name="Примечание 5 3 2 3 2" xfId="18143" xr:uid="{00000000-0005-0000-0000-0000793B0000}"/>
    <cellStyle name="Примечание 5 3 2 4" xfId="13029" xr:uid="{00000000-0005-0000-0000-00007A3B0000}"/>
    <cellStyle name="Примечание 5 3 2 5" xfId="14874" xr:uid="{00000000-0005-0000-0000-00007B3B0000}"/>
    <cellStyle name="Примечание 5 3 2 6" xfId="16501" xr:uid="{00000000-0005-0000-0000-00007C3B0000}"/>
    <cellStyle name="Примечание 5 3 2 7" xfId="8623" xr:uid="{00000000-0005-0000-0000-00007D3B0000}"/>
    <cellStyle name="Примечание 5 3 2 8" xfId="6893" xr:uid="{00000000-0005-0000-0000-00007E3B0000}"/>
    <cellStyle name="Примечание 5 3 3" xfId="4467" xr:uid="{00000000-0005-0000-0000-00007F3B0000}"/>
    <cellStyle name="Примечание 5 3 3 2" xfId="11172" xr:uid="{00000000-0005-0000-0000-0000803B0000}"/>
    <cellStyle name="Примечание 5 3 3 2 2" xfId="18490" xr:uid="{00000000-0005-0000-0000-0000813B0000}"/>
    <cellStyle name="Примечание 5 3 3 3" xfId="13376" xr:uid="{00000000-0005-0000-0000-0000823B0000}"/>
    <cellStyle name="Примечание 5 3 3 4" xfId="15221" xr:uid="{00000000-0005-0000-0000-0000833B0000}"/>
    <cellStyle name="Примечание 5 3 3 5" xfId="16848" xr:uid="{00000000-0005-0000-0000-0000843B0000}"/>
    <cellStyle name="Примечание 5 3 3 6" xfId="8970" xr:uid="{00000000-0005-0000-0000-0000853B0000}"/>
    <cellStyle name="Примечание 5 3 3 7" xfId="7240" xr:uid="{00000000-0005-0000-0000-0000863B0000}"/>
    <cellStyle name="Примечание 5 3 4" xfId="10393" xr:uid="{00000000-0005-0000-0000-0000873B0000}"/>
    <cellStyle name="Примечание 5 3 4 2" xfId="17771" xr:uid="{00000000-0005-0000-0000-0000883B0000}"/>
    <cellStyle name="Примечание 5 3 5" xfId="12646" xr:uid="{00000000-0005-0000-0000-0000893B0000}"/>
    <cellStyle name="Примечание 5 3 6" xfId="14491" xr:uid="{00000000-0005-0000-0000-00008A3B0000}"/>
    <cellStyle name="Примечание 5 3 7" xfId="16104" xr:uid="{00000000-0005-0000-0000-00008B3B0000}"/>
    <cellStyle name="Примечание 5 3 8" xfId="8228" xr:uid="{00000000-0005-0000-0000-00008C3B0000}"/>
    <cellStyle name="Примечание 5 3 9" xfId="6473" xr:uid="{00000000-0005-0000-0000-00008D3B0000}"/>
    <cellStyle name="Примечание 5 4" xfId="3230" xr:uid="{00000000-0005-0000-0000-00008E3B0000}"/>
    <cellStyle name="Примечание 5 4 10" xfId="20738" xr:uid="{00000000-0005-0000-0000-00008F3B0000}"/>
    <cellStyle name="Примечание 5 4 2" xfId="4068" xr:uid="{00000000-0005-0000-0000-0000903B0000}"/>
    <cellStyle name="Примечание 5 4 2 2" xfId="4815" xr:uid="{00000000-0005-0000-0000-0000913B0000}"/>
    <cellStyle name="Примечание 5 4 2 2 2" xfId="11520" xr:uid="{00000000-0005-0000-0000-0000923B0000}"/>
    <cellStyle name="Примечание 5 4 2 2 2 2" xfId="18838" xr:uid="{00000000-0005-0000-0000-0000933B0000}"/>
    <cellStyle name="Примечание 5 4 2 2 3" xfId="13724" xr:uid="{00000000-0005-0000-0000-0000943B0000}"/>
    <cellStyle name="Примечание 5 4 2 2 4" xfId="15569" xr:uid="{00000000-0005-0000-0000-0000953B0000}"/>
    <cellStyle name="Примечание 5 4 2 2 5" xfId="17196" xr:uid="{00000000-0005-0000-0000-0000963B0000}"/>
    <cellStyle name="Примечание 5 4 2 2 6" xfId="9318" xr:uid="{00000000-0005-0000-0000-0000973B0000}"/>
    <cellStyle name="Примечание 5 4 2 2 7" xfId="7588" xr:uid="{00000000-0005-0000-0000-0000983B0000}"/>
    <cellStyle name="Примечание 5 4 2 3" xfId="10778" xr:uid="{00000000-0005-0000-0000-0000993B0000}"/>
    <cellStyle name="Примечание 5 4 2 3 2" xfId="18096" xr:uid="{00000000-0005-0000-0000-00009A3B0000}"/>
    <cellStyle name="Примечание 5 4 2 4" xfId="12982" xr:uid="{00000000-0005-0000-0000-00009B3B0000}"/>
    <cellStyle name="Примечание 5 4 2 5" xfId="14827" xr:uid="{00000000-0005-0000-0000-00009C3B0000}"/>
    <cellStyle name="Примечание 5 4 2 6" xfId="16454" xr:uid="{00000000-0005-0000-0000-00009D3B0000}"/>
    <cellStyle name="Примечание 5 4 2 7" xfId="8576" xr:uid="{00000000-0005-0000-0000-00009E3B0000}"/>
    <cellStyle name="Примечание 5 4 2 8" xfId="6846" xr:uid="{00000000-0005-0000-0000-00009F3B0000}"/>
    <cellStyle name="Примечание 5 4 3" xfId="4420" xr:uid="{00000000-0005-0000-0000-0000A03B0000}"/>
    <cellStyle name="Примечание 5 4 3 2" xfId="11125" xr:uid="{00000000-0005-0000-0000-0000A13B0000}"/>
    <cellStyle name="Примечание 5 4 3 2 2" xfId="18443" xr:uid="{00000000-0005-0000-0000-0000A23B0000}"/>
    <cellStyle name="Примечание 5 4 3 3" xfId="13329" xr:uid="{00000000-0005-0000-0000-0000A33B0000}"/>
    <cellStyle name="Примечание 5 4 3 4" xfId="15174" xr:uid="{00000000-0005-0000-0000-0000A43B0000}"/>
    <cellStyle name="Примечание 5 4 3 5" xfId="16801" xr:uid="{00000000-0005-0000-0000-0000A53B0000}"/>
    <cellStyle name="Примечание 5 4 3 6" xfId="8923" xr:uid="{00000000-0005-0000-0000-0000A63B0000}"/>
    <cellStyle name="Примечание 5 4 3 7" xfId="7193" xr:uid="{00000000-0005-0000-0000-0000A73B0000}"/>
    <cellStyle name="Примечание 5 4 4" xfId="10330" xr:uid="{00000000-0005-0000-0000-0000A83B0000}"/>
    <cellStyle name="Примечание 5 4 4 2" xfId="17727" xr:uid="{00000000-0005-0000-0000-0000A93B0000}"/>
    <cellStyle name="Примечание 5 4 5" xfId="12602" xr:uid="{00000000-0005-0000-0000-0000AA3B0000}"/>
    <cellStyle name="Примечание 5 4 6" xfId="14447" xr:uid="{00000000-0005-0000-0000-0000AB3B0000}"/>
    <cellStyle name="Примечание 5 4 7" xfId="16057" xr:uid="{00000000-0005-0000-0000-0000AC3B0000}"/>
    <cellStyle name="Примечание 5 4 8" xfId="8181" xr:uid="{00000000-0005-0000-0000-0000AD3B0000}"/>
    <cellStyle name="Примечание 5 4 9" xfId="6424" xr:uid="{00000000-0005-0000-0000-0000AE3B0000}"/>
    <cellStyle name="Примечание 5 5" xfId="2875" xr:uid="{00000000-0005-0000-0000-0000AF3B0000}"/>
    <cellStyle name="Примечание 5 5 2" xfId="9750" xr:uid="{00000000-0005-0000-0000-0000B03B0000}"/>
    <cellStyle name="Примечание 5 5 3" xfId="19235" xr:uid="{00000000-0005-0000-0000-0000B13B0000}"/>
    <cellStyle name="Примечание 5 6" xfId="5696" xr:uid="{00000000-0005-0000-0000-0000B23B0000}"/>
    <cellStyle name="Примечание 5 6 2" xfId="11931" xr:uid="{00000000-0005-0000-0000-0000B33B0000}"/>
    <cellStyle name="Примечание 5 6 3" xfId="19747" xr:uid="{00000000-0005-0000-0000-0000B43B0000}"/>
    <cellStyle name="Примечание 5 7" xfId="5488" xr:uid="{00000000-0005-0000-0000-0000B53B0000}"/>
    <cellStyle name="Примечание 5 7 2" xfId="11876" xr:uid="{00000000-0005-0000-0000-0000B63B0000}"/>
    <cellStyle name="Примечание 5 7 3" xfId="19696" xr:uid="{00000000-0005-0000-0000-0000B73B0000}"/>
    <cellStyle name="Примечание 5 8" xfId="2893" xr:uid="{00000000-0005-0000-0000-0000B83B0000}"/>
    <cellStyle name="Примечание 5 8 2" xfId="9972" xr:uid="{00000000-0005-0000-0000-0000B93B0000}"/>
    <cellStyle name="Примечание 5 8 3" xfId="19347" xr:uid="{00000000-0005-0000-0000-0000BA3B0000}"/>
    <cellStyle name="Примечание 5 9" xfId="12259" xr:uid="{00000000-0005-0000-0000-0000BB3B0000}"/>
    <cellStyle name="Примечание 5 9 2" xfId="20014" xr:uid="{00000000-0005-0000-0000-0000BC3B0000}"/>
    <cellStyle name="Примечание 6" xfId="2048" xr:uid="{00000000-0005-0000-0000-0000BD3B0000}"/>
    <cellStyle name="Примечание 6 10" xfId="20644" xr:uid="{00000000-0005-0000-0000-0000BE3B0000}"/>
    <cellStyle name="Примечание 6 2" xfId="2778" xr:uid="{00000000-0005-0000-0000-0000BF3B0000}"/>
    <cellStyle name="Примечание 6 2 2" xfId="9800" xr:uid="{00000000-0005-0000-0000-0000C03B0000}"/>
    <cellStyle name="Примечание 6 2 3" xfId="19248" xr:uid="{00000000-0005-0000-0000-0000C13B0000}"/>
    <cellStyle name="Примечание 6 3" xfId="5755" xr:uid="{00000000-0005-0000-0000-0000C23B0000}"/>
    <cellStyle name="Примечание 6 3 2" xfId="12033" xr:uid="{00000000-0005-0000-0000-0000C33B0000}"/>
    <cellStyle name="Примечание 6 3 3" xfId="19842" xr:uid="{00000000-0005-0000-0000-0000C43B0000}"/>
    <cellStyle name="Примечание 6 4" xfId="5507" xr:uid="{00000000-0005-0000-0000-0000C53B0000}"/>
    <cellStyle name="Примечание 6 4 2" xfId="10265" xr:uid="{00000000-0005-0000-0000-0000C63B0000}"/>
    <cellStyle name="Примечание 6 4 3" xfId="19554" xr:uid="{00000000-0005-0000-0000-0000C73B0000}"/>
    <cellStyle name="Примечание 6 5" xfId="5323" xr:uid="{00000000-0005-0000-0000-0000C83B0000}"/>
    <cellStyle name="Примечание 6 5 2" xfId="10251" xr:uid="{00000000-0005-0000-0000-0000C93B0000}"/>
    <cellStyle name="Примечание 6 5 3" xfId="19541" xr:uid="{00000000-0005-0000-0000-0000CA3B0000}"/>
    <cellStyle name="Примечание 6 6" xfId="12301" xr:uid="{00000000-0005-0000-0000-0000CB3B0000}"/>
    <cellStyle name="Примечание 6 6 2" xfId="20020" xr:uid="{00000000-0005-0000-0000-0000CC3B0000}"/>
    <cellStyle name="Примечание 6 7" xfId="14146" xr:uid="{00000000-0005-0000-0000-0000CD3B0000}"/>
    <cellStyle name="Примечание 6 7 2" xfId="20225" xr:uid="{00000000-0005-0000-0000-0000CE3B0000}"/>
    <cellStyle name="Примечание 6 8" xfId="6187" xr:uid="{00000000-0005-0000-0000-0000CF3B0000}"/>
    <cellStyle name="Примечание 6 9" xfId="5902" xr:uid="{00000000-0005-0000-0000-0000D03B0000}"/>
    <cellStyle name="Примечание 7" xfId="2049" xr:uid="{00000000-0005-0000-0000-0000D13B0000}"/>
    <cellStyle name="Примечание 7 10" xfId="20645" xr:uid="{00000000-0005-0000-0000-0000D23B0000}"/>
    <cellStyle name="Примечание 7 2" xfId="5401" xr:uid="{00000000-0005-0000-0000-0000D33B0000}"/>
    <cellStyle name="Примечание 7 2 2" xfId="10155" xr:uid="{00000000-0005-0000-0000-0000D43B0000}"/>
    <cellStyle name="Примечание 7 2 3" xfId="19512" xr:uid="{00000000-0005-0000-0000-0000D53B0000}"/>
    <cellStyle name="Примечание 7 3" xfId="5782" xr:uid="{00000000-0005-0000-0000-0000D63B0000}"/>
    <cellStyle name="Примечание 7 3 2" xfId="11944" xr:uid="{00000000-0005-0000-0000-0000D73B0000}"/>
    <cellStyle name="Примечание 7 3 3" xfId="19760" xr:uid="{00000000-0005-0000-0000-0000D83B0000}"/>
    <cellStyle name="Примечание 7 4" xfId="5808" xr:uid="{00000000-0005-0000-0000-0000D93B0000}"/>
    <cellStyle name="Примечание 7 4 2" xfId="10310" xr:uid="{00000000-0005-0000-0000-0000DA3B0000}"/>
    <cellStyle name="Примечание 7 4 3" xfId="19594" xr:uid="{00000000-0005-0000-0000-0000DB3B0000}"/>
    <cellStyle name="Примечание 7 5" xfId="5404" xr:uid="{00000000-0005-0000-0000-0000DC3B0000}"/>
    <cellStyle name="Примечание 7 5 2" xfId="11873" xr:uid="{00000000-0005-0000-0000-0000DD3B0000}"/>
    <cellStyle name="Примечание 7 5 3" xfId="19693" xr:uid="{00000000-0005-0000-0000-0000DE3B0000}"/>
    <cellStyle name="Примечание 7 6" xfId="12526" xr:uid="{00000000-0005-0000-0000-0000DF3B0000}"/>
    <cellStyle name="Примечание 7 6 2" xfId="20180" xr:uid="{00000000-0005-0000-0000-0000E03B0000}"/>
    <cellStyle name="Примечание 7 7" xfId="14371" xr:uid="{00000000-0005-0000-0000-0000E13B0000}"/>
    <cellStyle name="Примечание 7 7 2" xfId="20385" xr:uid="{00000000-0005-0000-0000-0000E23B0000}"/>
    <cellStyle name="Примечание 7 8" xfId="6188" xr:uid="{00000000-0005-0000-0000-0000E33B0000}"/>
    <cellStyle name="Примечание 7 9" xfId="6651" xr:uid="{00000000-0005-0000-0000-0000E43B0000}"/>
    <cellStyle name="Примечание 8" xfId="2050" xr:uid="{00000000-0005-0000-0000-0000E53B0000}"/>
    <cellStyle name="Примечание 8 10" xfId="20646" xr:uid="{00000000-0005-0000-0000-0000E63B0000}"/>
    <cellStyle name="Примечание 8 2" xfId="5402" xr:uid="{00000000-0005-0000-0000-0000E73B0000}"/>
    <cellStyle name="Примечание 8 2 2" xfId="10156" xr:uid="{00000000-0005-0000-0000-0000E83B0000}"/>
    <cellStyle name="Примечание 8 2 3" xfId="19513" xr:uid="{00000000-0005-0000-0000-0000E93B0000}"/>
    <cellStyle name="Примечание 8 3" xfId="5650" xr:uid="{00000000-0005-0000-0000-0000EA3B0000}"/>
    <cellStyle name="Примечание 8 3 2" xfId="12038" xr:uid="{00000000-0005-0000-0000-0000EB3B0000}"/>
    <cellStyle name="Примечание 8 3 3" xfId="19847" xr:uid="{00000000-0005-0000-0000-0000EC3B0000}"/>
    <cellStyle name="Примечание 8 4" xfId="5703" xr:uid="{00000000-0005-0000-0000-0000ED3B0000}"/>
    <cellStyle name="Примечание 8 4 2" xfId="10203" xr:uid="{00000000-0005-0000-0000-0000EE3B0000}"/>
    <cellStyle name="Примечание 8 4 3" xfId="19533" xr:uid="{00000000-0005-0000-0000-0000EF3B0000}"/>
    <cellStyle name="Примечание 8 5" xfId="2767" xr:uid="{00000000-0005-0000-0000-0000F03B0000}"/>
    <cellStyle name="Примечание 8 5 2" xfId="9928" xr:uid="{00000000-0005-0000-0000-0000F13B0000}"/>
    <cellStyle name="Примечание 8 5 3" xfId="19308" xr:uid="{00000000-0005-0000-0000-0000F23B0000}"/>
    <cellStyle name="Примечание 8 6" xfId="12527" xr:uid="{00000000-0005-0000-0000-0000F33B0000}"/>
    <cellStyle name="Примечание 8 6 2" xfId="20181" xr:uid="{00000000-0005-0000-0000-0000F43B0000}"/>
    <cellStyle name="Примечание 8 7" xfId="14372" xr:uid="{00000000-0005-0000-0000-0000F53B0000}"/>
    <cellStyle name="Примечание 8 7 2" xfId="20386" xr:uid="{00000000-0005-0000-0000-0000F63B0000}"/>
    <cellStyle name="Примечание 8 8" xfId="6189" xr:uid="{00000000-0005-0000-0000-0000F73B0000}"/>
    <cellStyle name="Примечание 8 9" xfId="5901" xr:uid="{00000000-0005-0000-0000-0000F83B0000}"/>
    <cellStyle name="Примечание 9" xfId="2051" xr:uid="{00000000-0005-0000-0000-0000F93B0000}"/>
    <cellStyle name="Примечание 9 10" xfId="20647" xr:uid="{00000000-0005-0000-0000-0000FA3B0000}"/>
    <cellStyle name="Примечание 9 2" xfId="5403" xr:uid="{00000000-0005-0000-0000-0000FB3B0000}"/>
    <cellStyle name="Примечание 9 2 2" xfId="10157" xr:uid="{00000000-0005-0000-0000-0000FC3B0000}"/>
    <cellStyle name="Примечание 9 2 3" xfId="19514" xr:uid="{00000000-0005-0000-0000-0000FD3B0000}"/>
    <cellStyle name="Примечание 9 3" xfId="5718" xr:uid="{00000000-0005-0000-0000-0000FE3B0000}"/>
    <cellStyle name="Примечание 9 3 2" xfId="12116" xr:uid="{00000000-0005-0000-0000-0000FF3B0000}"/>
    <cellStyle name="Примечание 9 3 3" xfId="19918" xr:uid="{00000000-0005-0000-0000-0000003C0000}"/>
    <cellStyle name="Примечание 9 4" xfId="5188" xr:uid="{00000000-0005-0000-0000-0000013C0000}"/>
    <cellStyle name="Примечание 9 4 2" xfId="10311" xr:uid="{00000000-0005-0000-0000-0000023C0000}"/>
    <cellStyle name="Примечание 9 4 3" xfId="19595" xr:uid="{00000000-0005-0000-0000-0000033C0000}"/>
    <cellStyle name="Примечание 9 5" xfId="5422" xr:uid="{00000000-0005-0000-0000-0000043C0000}"/>
    <cellStyle name="Примечание 9 5 2" xfId="12177" xr:uid="{00000000-0005-0000-0000-0000053C0000}"/>
    <cellStyle name="Примечание 9 5 3" xfId="19972" xr:uid="{00000000-0005-0000-0000-0000063C0000}"/>
    <cellStyle name="Примечание 9 6" xfId="12528" xr:uid="{00000000-0005-0000-0000-0000073C0000}"/>
    <cellStyle name="Примечание 9 6 2" xfId="20182" xr:uid="{00000000-0005-0000-0000-0000083C0000}"/>
    <cellStyle name="Примечание 9 7" xfId="14373" xr:uid="{00000000-0005-0000-0000-0000093C0000}"/>
    <cellStyle name="Примечание 9 7 2" xfId="20387" xr:uid="{00000000-0005-0000-0000-00000A3C0000}"/>
    <cellStyle name="Примечание 9 8" xfId="6190" xr:uid="{00000000-0005-0000-0000-00000B3C0000}"/>
    <cellStyle name="Примечание 9 9" xfId="5878" xr:uid="{00000000-0005-0000-0000-00000C3C0000}"/>
    <cellStyle name="Процентный" xfId="4" builtinId="5"/>
    <cellStyle name="Процентный 10" xfId="2197" xr:uid="{00000000-0005-0000-0000-00000E3C0000}"/>
    <cellStyle name="Процентный 10 2" xfId="3446" xr:uid="{00000000-0005-0000-0000-00000F3C0000}"/>
    <cellStyle name="Процентный 11" xfId="2204" xr:uid="{00000000-0005-0000-0000-0000103C0000}"/>
    <cellStyle name="Процентный 11 2" xfId="4630" xr:uid="{00000000-0005-0000-0000-0000113C0000}"/>
    <cellStyle name="Процентный 11 2 2" xfId="11335" xr:uid="{00000000-0005-0000-0000-0000123C0000}"/>
    <cellStyle name="Процентный 11 2 2 2" xfId="18653" xr:uid="{00000000-0005-0000-0000-0000133C0000}"/>
    <cellStyle name="Процентный 11 2 2 3" xfId="20979" xr:uid="{00000000-0005-0000-0000-0000143C0000}"/>
    <cellStyle name="Процентный 11 2 3" xfId="13539" xr:uid="{00000000-0005-0000-0000-0000153C0000}"/>
    <cellStyle name="Процентный 11 2 4" xfId="15384" xr:uid="{00000000-0005-0000-0000-0000163C0000}"/>
    <cellStyle name="Процентный 11 2 5" xfId="17011" xr:uid="{00000000-0005-0000-0000-0000173C0000}"/>
    <cellStyle name="Процентный 11 2 6" xfId="9133" xr:uid="{00000000-0005-0000-0000-0000183C0000}"/>
    <cellStyle name="Процентный 11 2 7" xfId="7403" xr:uid="{00000000-0005-0000-0000-0000193C0000}"/>
    <cellStyle name="Процентный 11 3" xfId="3853" xr:uid="{00000000-0005-0000-0000-00001A3C0000}"/>
    <cellStyle name="Процентный 11 3 2" xfId="17930" xr:uid="{00000000-0005-0000-0000-00001B3C0000}"/>
    <cellStyle name="Процентный 11 3 3" xfId="10599" xr:uid="{00000000-0005-0000-0000-00001C3C0000}"/>
    <cellStyle name="Процентный 11 4" xfId="12809" xr:uid="{00000000-0005-0000-0000-00001D3C0000}"/>
    <cellStyle name="Процентный 11 5" xfId="14654" xr:uid="{00000000-0005-0000-0000-00001E3C0000}"/>
    <cellStyle name="Процентный 11 6" xfId="16268" xr:uid="{00000000-0005-0000-0000-00001F3C0000}"/>
    <cellStyle name="Процентный 11 7" xfId="8391" xr:uid="{00000000-0005-0000-0000-0000203C0000}"/>
    <cellStyle name="Процентный 11 8" xfId="6648" xr:uid="{00000000-0005-0000-0000-0000213C0000}"/>
    <cellStyle name="Процентный 12" xfId="3927" xr:uid="{00000000-0005-0000-0000-0000223C0000}"/>
    <cellStyle name="Процентный 12 2" xfId="4674" xr:uid="{00000000-0005-0000-0000-0000233C0000}"/>
    <cellStyle name="Процентный 12 2 2" xfId="11379" xr:uid="{00000000-0005-0000-0000-0000243C0000}"/>
    <cellStyle name="Процентный 12 2 2 2" xfId="18697" xr:uid="{00000000-0005-0000-0000-0000253C0000}"/>
    <cellStyle name="Процентный 12 2 3" xfId="13583" xr:uid="{00000000-0005-0000-0000-0000263C0000}"/>
    <cellStyle name="Процентный 12 2 4" xfId="15428" xr:uid="{00000000-0005-0000-0000-0000273C0000}"/>
    <cellStyle name="Процентный 12 2 5" xfId="17055" xr:uid="{00000000-0005-0000-0000-0000283C0000}"/>
    <cellStyle name="Процентный 12 2 6" xfId="9177" xr:uid="{00000000-0005-0000-0000-0000293C0000}"/>
    <cellStyle name="Процентный 12 2 7" xfId="7447" xr:uid="{00000000-0005-0000-0000-00002A3C0000}"/>
    <cellStyle name="Процентный 12 3" xfId="10637" xr:uid="{00000000-0005-0000-0000-00002B3C0000}"/>
    <cellStyle name="Процентный 12 3 2" xfId="17955" xr:uid="{00000000-0005-0000-0000-00002C3C0000}"/>
    <cellStyle name="Процентный 12 4" xfId="12841" xr:uid="{00000000-0005-0000-0000-00002D3C0000}"/>
    <cellStyle name="Процентный 12 5" xfId="14686" xr:uid="{00000000-0005-0000-0000-00002E3C0000}"/>
    <cellStyle name="Процентный 12 6" xfId="16313" xr:uid="{00000000-0005-0000-0000-00002F3C0000}"/>
    <cellStyle name="Процентный 12 7" xfId="8435" xr:uid="{00000000-0005-0000-0000-0000303C0000}"/>
    <cellStyle name="Процентный 12 8" xfId="6705" xr:uid="{00000000-0005-0000-0000-0000313C0000}"/>
    <cellStyle name="Процентный 13" xfId="3005" xr:uid="{00000000-0005-0000-0000-0000323C0000}"/>
    <cellStyle name="Процентный 13 2" xfId="9900" xr:uid="{00000000-0005-0000-0000-0000333C0000}"/>
    <cellStyle name="Процентный 13 2 2" xfId="17523" xr:uid="{00000000-0005-0000-0000-0000343C0000}"/>
    <cellStyle name="Процентный 13 3" xfId="12394" xr:uid="{00000000-0005-0000-0000-0000353C0000}"/>
    <cellStyle name="Процентный 13 4" xfId="14239" xr:uid="{00000000-0005-0000-0000-0000363C0000}"/>
    <cellStyle name="Процентный 13 5" xfId="15912" xr:uid="{00000000-0005-0000-0000-0000373C0000}"/>
    <cellStyle name="Процентный 13 6" xfId="8044" xr:uid="{00000000-0005-0000-0000-0000383C0000}"/>
    <cellStyle name="Процентный 13 7" xfId="5880" xr:uid="{00000000-0005-0000-0000-0000393C0000}"/>
    <cellStyle name="Процентный 14" xfId="4272" xr:uid="{00000000-0005-0000-0000-00003A3C0000}"/>
    <cellStyle name="Процентный 14 2" xfId="10980" xr:uid="{00000000-0005-0000-0000-00003B3C0000}"/>
    <cellStyle name="Процентный 14 2 2" xfId="18298" xr:uid="{00000000-0005-0000-0000-00003C3C0000}"/>
    <cellStyle name="Процентный 14 3" xfId="13184" xr:uid="{00000000-0005-0000-0000-00003D3C0000}"/>
    <cellStyle name="Процентный 14 4" xfId="15029" xr:uid="{00000000-0005-0000-0000-00003E3C0000}"/>
    <cellStyle name="Процентный 14 5" xfId="16656" xr:uid="{00000000-0005-0000-0000-00003F3C0000}"/>
    <cellStyle name="Процентный 14 6" xfId="8778" xr:uid="{00000000-0005-0000-0000-0000403C0000}"/>
    <cellStyle name="Процентный 14 7" xfId="7048" xr:uid="{00000000-0005-0000-0000-0000413C0000}"/>
    <cellStyle name="Процентный 15" xfId="2764" xr:uid="{00000000-0005-0000-0000-0000423C0000}"/>
    <cellStyle name="Процентный 15 2" xfId="19041" xr:uid="{00000000-0005-0000-0000-0000433C0000}"/>
    <cellStyle name="Процентный 15 3" xfId="17399" xr:uid="{00000000-0005-0000-0000-0000443C0000}"/>
    <cellStyle name="Процентный 15 4" xfId="7791" xr:uid="{00000000-0005-0000-0000-0000453C0000}"/>
    <cellStyle name="Процентный 16" xfId="2252" xr:uid="{00000000-0005-0000-0000-0000463C0000}"/>
    <cellStyle name="Процентный 16 2" xfId="17515" xr:uid="{00000000-0005-0000-0000-0000473C0000}"/>
    <cellStyle name="Процентный 16 3" xfId="7906" xr:uid="{00000000-0005-0000-0000-0000483C0000}"/>
    <cellStyle name="Процентный 17" xfId="5849" xr:uid="{00000000-0005-0000-0000-0000493C0000}"/>
    <cellStyle name="Процентный 17 2" xfId="15887" xr:uid="{00000000-0005-0000-0000-00004A3C0000}"/>
    <cellStyle name="Процентный 2" xfId="190" xr:uid="{00000000-0005-0000-0000-00004B3C0000}"/>
    <cellStyle name="Процентный 2 10" xfId="5861" xr:uid="{00000000-0005-0000-0000-00004C3C0000}"/>
    <cellStyle name="Процентный 2 2" xfId="191" xr:uid="{00000000-0005-0000-0000-00004D3C0000}"/>
    <cellStyle name="Процентный 2 2 2" xfId="297" xr:uid="{00000000-0005-0000-0000-00004E3C0000}"/>
    <cellStyle name="Процентный 2 2 3" xfId="254" xr:uid="{00000000-0005-0000-0000-00004F3C0000}"/>
    <cellStyle name="Процентный 2 3" xfId="228" xr:uid="{00000000-0005-0000-0000-0000503C0000}"/>
    <cellStyle name="Процентный 2 3 2" xfId="294" xr:uid="{00000000-0005-0000-0000-0000513C0000}"/>
    <cellStyle name="Процентный 2 3 3" xfId="3158" xr:uid="{00000000-0005-0000-0000-0000523C0000}"/>
    <cellStyle name="Процентный 2 4" xfId="2186" xr:uid="{00000000-0005-0000-0000-0000533C0000}"/>
    <cellStyle name="Процентный 2 4 2" xfId="2209" xr:uid="{00000000-0005-0000-0000-0000543C0000}"/>
    <cellStyle name="Процентный 2 4 3" xfId="3841" xr:uid="{00000000-0005-0000-0000-0000553C0000}"/>
    <cellStyle name="Процентный 2 5" xfId="2199" xr:uid="{00000000-0005-0000-0000-0000563C0000}"/>
    <cellStyle name="Процентный 2 5 2" xfId="4353" xr:uid="{00000000-0005-0000-0000-0000573C0000}"/>
    <cellStyle name="Процентный 2 5 2 2" xfId="11058" xr:uid="{00000000-0005-0000-0000-0000583C0000}"/>
    <cellStyle name="Процентный 2 5 2 2 2" xfId="18376" xr:uid="{00000000-0005-0000-0000-0000593C0000}"/>
    <cellStyle name="Процентный 2 5 2 3" xfId="13262" xr:uid="{00000000-0005-0000-0000-00005A3C0000}"/>
    <cellStyle name="Процентный 2 5 2 4" xfId="15107" xr:uid="{00000000-0005-0000-0000-00005B3C0000}"/>
    <cellStyle name="Процентный 2 5 2 5" xfId="16734" xr:uid="{00000000-0005-0000-0000-00005C3C0000}"/>
    <cellStyle name="Процентный 2 5 2 6" xfId="8856" xr:uid="{00000000-0005-0000-0000-00005D3C0000}"/>
    <cellStyle name="Процентный 2 5 2 7" xfId="7126" xr:uid="{00000000-0005-0000-0000-00005E3C0000}"/>
    <cellStyle name="Процентный 2 5 3" xfId="3128" xr:uid="{00000000-0005-0000-0000-00005F3C0000}"/>
    <cellStyle name="Процентный 2 5 3 2" xfId="17663" xr:uid="{00000000-0005-0000-0000-0000603C0000}"/>
    <cellStyle name="Процентный 2 5 3 3" xfId="10185" xr:uid="{00000000-0005-0000-0000-0000613C0000}"/>
    <cellStyle name="Процентный 2 5 4" xfId="12538" xr:uid="{00000000-0005-0000-0000-0000623C0000}"/>
    <cellStyle name="Процентный 2 5 5" xfId="14383" xr:uid="{00000000-0005-0000-0000-0000633C0000}"/>
    <cellStyle name="Процентный 2 5 6" xfId="15989" xr:uid="{00000000-0005-0000-0000-0000643C0000}"/>
    <cellStyle name="Процентный 2 5 7" xfId="8114" xr:uid="{00000000-0005-0000-0000-0000653C0000}"/>
    <cellStyle name="Процентный 2 5 8" xfId="6233" xr:uid="{00000000-0005-0000-0000-0000663C0000}"/>
    <cellStyle name="Процентный 2 6" xfId="3087" xr:uid="{00000000-0005-0000-0000-0000673C0000}"/>
    <cellStyle name="Процентный 2 7" xfId="2999" xr:uid="{00000000-0005-0000-0000-0000683C0000}"/>
    <cellStyle name="Процентный 2 7 2" xfId="12388" xr:uid="{00000000-0005-0000-0000-0000693C0000}"/>
    <cellStyle name="Процентный 2 7 3" xfId="14233" xr:uid="{00000000-0005-0000-0000-00006A3C0000}"/>
    <cellStyle name="Процентный 2 7 4" xfId="17531" xr:uid="{00000000-0005-0000-0000-00006B3C0000}"/>
    <cellStyle name="Процентный 2 7 5" xfId="9894" xr:uid="{00000000-0005-0000-0000-00006C3C0000}"/>
    <cellStyle name="Процентный 2 8" xfId="2314" xr:uid="{00000000-0005-0000-0000-00006D3C0000}"/>
    <cellStyle name="Процентный 2 8 2" xfId="15905" xr:uid="{00000000-0005-0000-0000-00006E3C0000}"/>
    <cellStyle name="Процентный 2 9" xfId="2254" xr:uid="{00000000-0005-0000-0000-00006F3C0000}"/>
    <cellStyle name="Процентный 2 9 2" xfId="8028" xr:uid="{00000000-0005-0000-0000-0000703C0000}"/>
    <cellStyle name="Процентный 3" xfId="192" xr:uid="{00000000-0005-0000-0000-0000713C0000}"/>
    <cellStyle name="Процентный 3 2" xfId="2176" xr:uid="{00000000-0005-0000-0000-0000723C0000}"/>
    <cellStyle name="Процентный 3 2 2" xfId="2383" xr:uid="{00000000-0005-0000-0000-0000733C0000}"/>
    <cellStyle name="Процентный 3 3" xfId="3832" xr:uid="{00000000-0005-0000-0000-0000743C0000}"/>
    <cellStyle name="Процентный 3 3 10" xfId="6638" xr:uid="{00000000-0005-0000-0000-0000753C0000}"/>
    <cellStyle name="Процентный 3 3 11" xfId="20960" xr:uid="{00000000-0005-0000-0000-0000763C0000}"/>
    <cellStyle name="Процентный 3 3 2" xfId="3848" xr:uid="{00000000-0005-0000-0000-0000773C0000}"/>
    <cellStyle name="Процентный 3 3 3" xfId="4268" xr:uid="{00000000-0005-0000-0000-0000783C0000}"/>
    <cellStyle name="Процентный 3 3 3 2" xfId="5015" xr:uid="{00000000-0005-0000-0000-0000793C0000}"/>
    <cellStyle name="Процентный 3 3 3 2 2" xfId="11720" xr:uid="{00000000-0005-0000-0000-00007A3C0000}"/>
    <cellStyle name="Процентный 3 3 3 2 2 2" xfId="19038" xr:uid="{00000000-0005-0000-0000-00007B3C0000}"/>
    <cellStyle name="Процентный 3 3 3 2 3" xfId="13924" xr:uid="{00000000-0005-0000-0000-00007C3C0000}"/>
    <cellStyle name="Процентный 3 3 3 2 4" xfId="15769" xr:uid="{00000000-0005-0000-0000-00007D3C0000}"/>
    <cellStyle name="Процентный 3 3 3 2 5" xfId="17396" xr:uid="{00000000-0005-0000-0000-00007E3C0000}"/>
    <cellStyle name="Процентный 3 3 3 2 6" xfId="9518" xr:uid="{00000000-0005-0000-0000-00007F3C0000}"/>
    <cellStyle name="Процентный 3 3 3 2 7" xfId="7788" xr:uid="{00000000-0005-0000-0000-0000803C0000}"/>
    <cellStyle name="Процентный 3 3 3 3" xfId="10978" xr:uid="{00000000-0005-0000-0000-0000813C0000}"/>
    <cellStyle name="Процентный 3 3 3 3 2" xfId="18296" xr:uid="{00000000-0005-0000-0000-0000823C0000}"/>
    <cellStyle name="Процентный 3 3 3 4" xfId="13182" xr:uid="{00000000-0005-0000-0000-0000833C0000}"/>
    <cellStyle name="Процентный 3 3 3 5" xfId="15027" xr:uid="{00000000-0005-0000-0000-0000843C0000}"/>
    <cellStyle name="Процентный 3 3 3 6" xfId="16654" xr:uid="{00000000-0005-0000-0000-0000853C0000}"/>
    <cellStyle name="Процентный 3 3 3 7" xfId="8776" xr:uid="{00000000-0005-0000-0000-0000863C0000}"/>
    <cellStyle name="Процентный 3 3 3 8" xfId="7046" xr:uid="{00000000-0005-0000-0000-0000873C0000}"/>
    <cellStyle name="Процентный 3 3 4" xfId="4620" xr:uid="{00000000-0005-0000-0000-0000883C0000}"/>
    <cellStyle name="Процентный 3 3 4 2" xfId="11325" xr:uid="{00000000-0005-0000-0000-0000893C0000}"/>
    <cellStyle name="Процентный 3 3 4 2 2" xfId="18643" xr:uid="{00000000-0005-0000-0000-00008A3C0000}"/>
    <cellStyle name="Процентный 3 3 4 3" xfId="13529" xr:uid="{00000000-0005-0000-0000-00008B3C0000}"/>
    <cellStyle name="Процентный 3 3 4 4" xfId="15374" xr:uid="{00000000-0005-0000-0000-00008C3C0000}"/>
    <cellStyle name="Процентный 3 3 4 5" xfId="17001" xr:uid="{00000000-0005-0000-0000-00008D3C0000}"/>
    <cellStyle name="Процентный 3 3 4 6" xfId="9123" xr:uid="{00000000-0005-0000-0000-00008E3C0000}"/>
    <cellStyle name="Процентный 3 3 4 7" xfId="7393" xr:uid="{00000000-0005-0000-0000-00008F3C0000}"/>
    <cellStyle name="Процентный 3 3 5" xfId="10588" xr:uid="{00000000-0005-0000-0000-0000903C0000}"/>
    <cellStyle name="Процентный 3 3 5 2" xfId="17920" xr:uid="{00000000-0005-0000-0000-0000913C0000}"/>
    <cellStyle name="Процентный 3 3 6" xfId="12799" xr:uid="{00000000-0005-0000-0000-0000923C0000}"/>
    <cellStyle name="Процентный 3 3 7" xfId="14644" xr:uid="{00000000-0005-0000-0000-0000933C0000}"/>
    <cellStyle name="Процентный 3 3 8" xfId="16257" xr:uid="{00000000-0005-0000-0000-0000943C0000}"/>
    <cellStyle name="Процентный 3 3 9" xfId="8381" xr:uid="{00000000-0005-0000-0000-0000953C0000}"/>
    <cellStyle name="Процентный 3 4" xfId="3088" xr:uid="{00000000-0005-0000-0000-0000963C0000}"/>
    <cellStyle name="Процентный 3 5" xfId="3002" xr:uid="{00000000-0005-0000-0000-0000973C0000}"/>
    <cellStyle name="Процентный 3 5 2" xfId="12391" xr:uid="{00000000-0005-0000-0000-0000983C0000}"/>
    <cellStyle name="Процентный 3 5 3" xfId="14236" xr:uid="{00000000-0005-0000-0000-0000993C0000}"/>
    <cellStyle name="Процентный 3 5 4" xfId="17550" xr:uid="{00000000-0005-0000-0000-00009A3C0000}"/>
    <cellStyle name="Процентный 3 5 5" xfId="9897" xr:uid="{00000000-0005-0000-0000-00009B3C0000}"/>
    <cellStyle name="Процентный 3 6" xfId="15909" xr:uid="{00000000-0005-0000-0000-00009C3C0000}"/>
    <cellStyle name="Процентный 3 7" xfId="8032" xr:uid="{00000000-0005-0000-0000-00009D3C0000}"/>
    <cellStyle name="Процентный 3 8" xfId="5865" xr:uid="{00000000-0005-0000-0000-00009E3C0000}"/>
    <cellStyle name="Процентный 4" xfId="231" xr:uid="{00000000-0005-0000-0000-00009F3C0000}"/>
    <cellStyle name="Процентный 4 10" xfId="14059" xr:uid="{00000000-0005-0000-0000-0000A03C0000}"/>
    <cellStyle name="Процентный 4 11" xfId="15901" xr:uid="{00000000-0005-0000-0000-0000A13C0000}"/>
    <cellStyle name="Процентный 4 12" xfId="8024" xr:uid="{00000000-0005-0000-0000-0000A23C0000}"/>
    <cellStyle name="Процентный 4 13" xfId="5857" xr:uid="{00000000-0005-0000-0000-0000A33C0000}"/>
    <cellStyle name="Процентный 4 14" xfId="20685" xr:uid="{00000000-0005-0000-0000-0000A43C0000}"/>
    <cellStyle name="Процентный 4 2" xfId="343" xr:uid="{00000000-0005-0000-0000-0000A53C0000}"/>
    <cellStyle name="Процентный 4 2 10" xfId="6259" xr:uid="{00000000-0005-0000-0000-0000A63C0000}"/>
    <cellStyle name="Процентный 4 2 11" xfId="20700" xr:uid="{00000000-0005-0000-0000-0000A73C0000}"/>
    <cellStyle name="Процентный 4 2 2" xfId="3397" xr:uid="{00000000-0005-0000-0000-0000A83C0000}"/>
    <cellStyle name="Процентный 4 2 2 10" xfId="20815" xr:uid="{00000000-0005-0000-0000-0000A93C0000}"/>
    <cellStyle name="Процентный 4 2 2 2" xfId="4145" xr:uid="{00000000-0005-0000-0000-0000AA3C0000}"/>
    <cellStyle name="Процентный 4 2 2 2 2" xfId="4892" xr:uid="{00000000-0005-0000-0000-0000AB3C0000}"/>
    <cellStyle name="Процентный 4 2 2 2 2 2" xfId="11597" xr:uid="{00000000-0005-0000-0000-0000AC3C0000}"/>
    <cellStyle name="Процентный 4 2 2 2 2 2 2" xfId="18915" xr:uid="{00000000-0005-0000-0000-0000AD3C0000}"/>
    <cellStyle name="Процентный 4 2 2 2 2 3" xfId="13801" xr:uid="{00000000-0005-0000-0000-0000AE3C0000}"/>
    <cellStyle name="Процентный 4 2 2 2 2 4" xfId="15646" xr:uid="{00000000-0005-0000-0000-0000AF3C0000}"/>
    <cellStyle name="Процентный 4 2 2 2 2 5" xfId="17273" xr:uid="{00000000-0005-0000-0000-0000B03C0000}"/>
    <cellStyle name="Процентный 4 2 2 2 2 6" xfId="9395" xr:uid="{00000000-0005-0000-0000-0000B13C0000}"/>
    <cellStyle name="Процентный 4 2 2 2 2 7" xfId="7665" xr:uid="{00000000-0005-0000-0000-0000B23C0000}"/>
    <cellStyle name="Процентный 4 2 2 2 3" xfId="10855" xr:uid="{00000000-0005-0000-0000-0000B33C0000}"/>
    <cellStyle name="Процентный 4 2 2 2 3 2" xfId="18173" xr:uid="{00000000-0005-0000-0000-0000B43C0000}"/>
    <cellStyle name="Процентный 4 2 2 2 4" xfId="13059" xr:uid="{00000000-0005-0000-0000-0000B53C0000}"/>
    <cellStyle name="Процентный 4 2 2 2 5" xfId="14904" xr:uid="{00000000-0005-0000-0000-0000B63C0000}"/>
    <cellStyle name="Процентный 4 2 2 2 6" xfId="16531" xr:uid="{00000000-0005-0000-0000-0000B73C0000}"/>
    <cellStyle name="Процентный 4 2 2 2 7" xfId="8653" xr:uid="{00000000-0005-0000-0000-0000B83C0000}"/>
    <cellStyle name="Процентный 4 2 2 2 8" xfId="6923" xr:uid="{00000000-0005-0000-0000-0000B93C0000}"/>
    <cellStyle name="Процентный 4 2 2 3" xfId="4497" xr:uid="{00000000-0005-0000-0000-0000BA3C0000}"/>
    <cellStyle name="Процентный 4 2 2 3 2" xfId="11202" xr:uid="{00000000-0005-0000-0000-0000BB3C0000}"/>
    <cellStyle name="Процентный 4 2 2 3 2 2" xfId="18520" xr:uid="{00000000-0005-0000-0000-0000BC3C0000}"/>
    <cellStyle name="Процентный 4 2 2 3 3" xfId="13406" xr:uid="{00000000-0005-0000-0000-0000BD3C0000}"/>
    <cellStyle name="Процентный 4 2 2 3 4" xfId="15251" xr:uid="{00000000-0005-0000-0000-0000BE3C0000}"/>
    <cellStyle name="Процентный 4 2 2 3 5" xfId="16878" xr:uid="{00000000-0005-0000-0000-0000BF3C0000}"/>
    <cellStyle name="Процентный 4 2 2 3 6" xfId="9000" xr:uid="{00000000-0005-0000-0000-0000C03C0000}"/>
    <cellStyle name="Процентный 4 2 2 3 7" xfId="7270" xr:uid="{00000000-0005-0000-0000-0000C13C0000}"/>
    <cellStyle name="Процентный 4 2 2 4" xfId="10426" xr:uid="{00000000-0005-0000-0000-0000C23C0000}"/>
    <cellStyle name="Процентный 4 2 2 4 2" xfId="17801" xr:uid="{00000000-0005-0000-0000-0000C33C0000}"/>
    <cellStyle name="Процентный 4 2 2 5" xfId="12676" xr:uid="{00000000-0005-0000-0000-0000C43C0000}"/>
    <cellStyle name="Процентный 4 2 2 6" xfId="14521" xr:uid="{00000000-0005-0000-0000-0000C53C0000}"/>
    <cellStyle name="Процентный 4 2 2 7" xfId="16134" xr:uid="{00000000-0005-0000-0000-0000C63C0000}"/>
    <cellStyle name="Процентный 4 2 2 8" xfId="8258" xr:uid="{00000000-0005-0000-0000-0000C73C0000}"/>
    <cellStyle name="Процентный 4 2 2 9" xfId="6503" xr:uid="{00000000-0005-0000-0000-0000C83C0000}"/>
    <cellStyle name="Процентный 4 2 3" xfId="4027" xr:uid="{00000000-0005-0000-0000-0000C93C0000}"/>
    <cellStyle name="Процентный 4 2 3 2" xfId="4774" xr:uid="{00000000-0005-0000-0000-0000CA3C0000}"/>
    <cellStyle name="Процентный 4 2 3 2 2" xfId="11479" xr:uid="{00000000-0005-0000-0000-0000CB3C0000}"/>
    <cellStyle name="Процентный 4 2 3 2 2 2" xfId="18797" xr:uid="{00000000-0005-0000-0000-0000CC3C0000}"/>
    <cellStyle name="Процентный 4 2 3 2 3" xfId="13683" xr:uid="{00000000-0005-0000-0000-0000CD3C0000}"/>
    <cellStyle name="Процентный 4 2 3 2 4" xfId="15528" xr:uid="{00000000-0005-0000-0000-0000CE3C0000}"/>
    <cellStyle name="Процентный 4 2 3 2 5" xfId="17155" xr:uid="{00000000-0005-0000-0000-0000CF3C0000}"/>
    <cellStyle name="Процентный 4 2 3 2 6" xfId="9277" xr:uid="{00000000-0005-0000-0000-0000D03C0000}"/>
    <cellStyle name="Процентный 4 2 3 2 7" xfId="7547" xr:uid="{00000000-0005-0000-0000-0000D13C0000}"/>
    <cellStyle name="Процентный 4 2 3 3" xfId="10737" xr:uid="{00000000-0005-0000-0000-0000D23C0000}"/>
    <cellStyle name="Процентный 4 2 3 3 2" xfId="18055" xr:uid="{00000000-0005-0000-0000-0000D33C0000}"/>
    <cellStyle name="Процентный 4 2 3 4" xfId="12941" xr:uid="{00000000-0005-0000-0000-0000D43C0000}"/>
    <cellStyle name="Процентный 4 2 3 5" xfId="14786" xr:uid="{00000000-0005-0000-0000-0000D53C0000}"/>
    <cellStyle name="Процентный 4 2 3 6" xfId="16413" xr:uid="{00000000-0005-0000-0000-0000D63C0000}"/>
    <cellStyle name="Процентный 4 2 3 7" xfId="8535" xr:uid="{00000000-0005-0000-0000-0000D73C0000}"/>
    <cellStyle name="Процентный 4 2 3 8" xfId="6805" xr:uid="{00000000-0005-0000-0000-0000D83C0000}"/>
    <cellStyle name="Процентный 4 2 4" xfId="4379" xr:uid="{00000000-0005-0000-0000-0000D93C0000}"/>
    <cellStyle name="Процентный 4 2 4 2" xfId="11084" xr:uid="{00000000-0005-0000-0000-0000DA3C0000}"/>
    <cellStyle name="Процентный 4 2 4 2 2" xfId="18402" xr:uid="{00000000-0005-0000-0000-0000DB3C0000}"/>
    <cellStyle name="Процентный 4 2 4 3" xfId="13288" xr:uid="{00000000-0005-0000-0000-0000DC3C0000}"/>
    <cellStyle name="Процентный 4 2 4 4" xfId="15133" xr:uid="{00000000-0005-0000-0000-0000DD3C0000}"/>
    <cellStyle name="Процентный 4 2 4 5" xfId="16760" xr:uid="{00000000-0005-0000-0000-0000DE3C0000}"/>
    <cellStyle name="Процентный 4 2 4 6" xfId="8882" xr:uid="{00000000-0005-0000-0000-0000DF3C0000}"/>
    <cellStyle name="Процентный 4 2 4 7" xfId="7152" xr:uid="{00000000-0005-0000-0000-0000E03C0000}"/>
    <cellStyle name="Процентный 4 2 5" xfId="3189" xr:uid="{00000000-0005-0000-0000-0000E13C0000}"/>
    <cellStyle name="Процентный 4 2 5 2" xfId="17688" xr:uid="{00000000-0005-0000-0000-0000E23C0000}"/>
    <cellStyle name="Процентный 4 2 5 3" xfId="10223" xr:uid="{00000000-0005-0000-0000-0000E33C0000}"/>
    <cellStyle name="Процентный 4 2 6" xfId="12563" xr:uid="{00000000-0005-0000-0000-0000E43C0000}"/>
    <cellStyle name="Процентный 4 2 7" xfId="14408" xr:uid="{00000000-0005-0000-0000-0000E53C0000}"/>
    <cellStyle name="Процентный 4 2 8" xfId="16016" xr:uid="{00000000-0005-0000-0000-0000E63C0000}"/>
    <cellStyle name="Процентный 4 2 9" xfId="8140" xr:uid="{00000000-0005-0000-0000-0000E73C0000}"/>
    <cellStyle name="Процентный 4 3" xfId="3428" xr:uid="{00000000-0005-0000-0000-0000E83C0000}"/>
    <cellStyle name="Процентный 4 3 10" xfId="20836" xr:uid="{00000000-0005-0000-0000-0000E93C0000}"/>
    <cellStyle name="Процентный 4 3 2" xfId="4166" xr:uid="{00000000-0005-0000-0000-0000EA3C0000}"/>
    <cellStyle name="Процентный 4 3 2 2" xfId="4913" xr:uid="{00000000-0005-0000-0000-0000EB3C0000}"/>
    <cellStyle name="Процентный 4 3 2 2 2" xfId="11618" xr:uid="{00000000-0005-0000-0000-0000EC3C0000}"/>
    <cellStyle name="Процентный 4 3 2 2 2 2" xfId="18936" xr:uid="{00000000-0005-0000-0000-0000ED3C0000}"/>
    <cellStyle name="Процентный 4 3 2 2 3" xfId="13822" xr:uid="{00000000-0005-0000-0000-0000EE3C0000}"/>
    <cellStyle name="Процентный 4 3 2 2 4" xfId="15667" xr:uid="{00000000-0005-0000-0000-0000EF3C0000}"/>
    <cellStyle name="Процентный 4 3 2 2 5" xfId="17294" xr:uid="{00000000-0005-0000-0000-0000F03C0000}"/>
    <cellStyle name="Процентный 4 3 2 2 6" xfId="9416" xr:uid="{00000000-0005-0000-0000-0000F13C0000}"/>
    <cellStyle name="Процентный 4 3 2 2 7" xfId="7686" xr:uid="{00000000-0005-0000-0000-0000F23C0000}"/>
    <cellStyle name="Процентный 4 3 2 3" xfId="10876" xr:uid="{00000000-0005-0000-0000-0000F33C0000}"/>
    <cellStyle name="Процентный 4 3 2 3 2" xfId="18194" xr:uid="{00000000-0005-0000-0000-0000F43C0000}"/>
    <cellStyle name="Процентный 4 3 2 4" xfId="13080" xr:uid="{00000000-0005-0000-0000-0000F53C0000}"/>
    <cellStyle name="Процентный 4 3 2 5" xfId="14925" xr:uid="{00000000-0005-0000-0000-0000F63C0000}"/>
    <cellStyle name="Процентный 4 3 2 6" xfId="16552" xr:uid="{00000000-0005-0000-0000-0000F73C0000}"/>
    <cellStyle name="Процентный 4 3 2 7" xfId="8674" xr:uid="{00000000-0005-0000-0000-0000F83C0000}"/>
    <cellStyle name="Процентный 4 3 2 8" xfId="6944" xr:uid="{00000000-0005-0000-0000-0000F93C0000}"/>
    <cellStyle name="Процентный 4 3 3" xfId="4518" xr:uid="{00000000-0005-0000-0000-0000FA3C0000}"/>
    <cellStyle name="Процентный 4 3 3 2" xfId="11223" xr:uid="{00000000-0005-0000-0000-0000FB3C0000}"/>
    <cellStyle name="Процентный 4 3 3 2 2" xfId="18541" xr:uid="{00000000-0005-0000-0000-0000FC3C0000}"/>
    <cellStyle name="Процентный 4 3 3 3" xfId="13427" xr:uid="{00000000-0005-0000-0000-0000FD3C0000}"/>
    <cellStyle name="Процентный 4 3 3 4" xfId="15272" xr:uid="{00000000-0005-0000-0000-0000FE3C0000}"/>
    <cellStyle name="Процентный 4 3 3 5" xfId="16899" xr:uid="{00000000-0005-0000-0000-0000FF3C0000}"/>
    <cellStyle name="Процентный 4 3 3 6" xfId="9021" xr:uid="{00000000-0005-0000-0000-0000003D0000}"/>
    <cellStyle name="Процентный 4 3 3 7" xfId="7291" xr:uid="{00000000-0005-0000-0000-0000013D0000}"/>
    <cellStyle name="Процентный 4 3 4" xfId="10445" xr:uid="{00000000-0005-0000-0000-0000023D0000}"/>
    <cellStyle name="Процентный 4 3 4 2" xfId="17819" xr:uid="{00000000-0005-0000-0000-0000033D0000}"/>
    <cellStyle name="Процентный 4 3 5" xfId="12694" xr:uid="{00000000-0005-0000-0000-0000043D0000}"/>
    <cellStyle name="Процентный 4 3 6" xfId="14539" xr:uid="{00000000-0005-0000-0000-0000053D0000}"/>
    <cellStyle name="Процентный 4 3 7" xfId="16155" xr:uid="{00000000-0005-0000-0000-0000063D0000}"/>
    <cellStyle name="Процентный 4 3 8" xfId="8279" xr:uid="{00000000-0005-0000-0000-0000073D0000}"/>
    <cellStyle name="Процентный 4 3 9" xfId="6524" xr:uid="{00000000-0005-0000-0000-0000083D0000}"/>
    <cellStyle name="Процентный 4 4" xfId="4008" xr:uid="{00000000-0005-0000-0000-0000093D0000}"/>
    <cellStyle name="Процентный 4 4 2" xfId="4755" xr:uid="{00000000-0005-0000-0000-00000A3D0000}"/>
    <cellStyle name="Процентный 4 4 2 2" xfId="11460" xr:uid="{00000000-0005-0000-0000-00000B3D0000}"/>
    <cellStyle name="Процентный 4 4 2 2 2" xfId="18778" xr:uid="{00000000-0005-0000-0000-00000C3D0000}"/>
    <cellStyle name="Процентный 4 4 2 3" xfId="13664" xr:uid="{00000000-0005-0000-0000-00000D3D0000}"/>
    <cellStyle name="Процентный 4 4 2 4" xfId="15509" xr:uid="{00000000-0005-0000-0000-00000E3D0000}"/>
    <cellStyle name="Процентный 4 4 2 5" xfId="17136" xr:uid="{00000000-0005-0000-0000-00000F3D0000}"/>
    <cellStyle name="Процентный 4 4 2 6" xfId="9258" xr:uid="{00000000-0005-0000-0000-0000103D0000}"/>
    <cellStyle name="Процентный 4 4 2 7" xfId="7528" xr:uid="{00000000-0005-0000-0000-0000113D0000}"/>
    <cellStyle name="Процентный 4 4 3" xfId="10718" xr:uid="{00000000-0005-0000-0000-0000123D0000}"/>
    <cellStyle name="Процентный 4 4 3 2" xfId="18036" xr:uid="{00000000-0005-0000-0000-0000133D0000}"/>
    <cellStyle name="Процентный 4 4 4" xfId="12922" xr:uid="{00000000-0005-0000-0000-0000143D0000}"/>
    <cellStyle name="Процентный 4 4 5" xfId="14767" xr:uid="{00000000-0005-0000-0000-0000153D0000}"/>
    <cellStyle name="Процентный 4 4 6" xfId="16394" xr:uid="{00000000-0005-0000-0000-0000163D0000}"/>
    <cellStyle name="Процентный 4 4 7" xfId="8516" xr:uid="{00000000-0005-0000-0000-0000173D0000}"/>
    <cellStyle name="Процентный 4 4 8" xfId="6786" xr:uid="{00000000-0005-0000-0000-0000183D0000}"/>
    <cellStyle name="Процентный 4 5" xfId="2210" xr:uid="{00000000-0005-0000-0000-0000193D0000}"/>
    <cellStyle name="Процентный 4 5 2" xfId="3161" xr:uid="{00000000-0005-0000-0000-00001A3D0000}"/>
    <cellStyle name="Процентный 4 5 2 2" xfId="17670" xr:uid="{00000000-0005-0000-0000-00001B3D0000}"/>
    <cellStyle name="Процентный 4 5 2 3" xfId="10200" xr:uid="{00000000-0005-0000-0000-00001C3D0000}"/>
    <cellStyle name="Процентный 4 5 3" xfId="12545" xr:uid="{00000000-0005-0000-0000-00001D3D0000}"/>
    <cellStyle name="Процентный 4 5 4" xfId="14390" xr:uid="{00000000-0005-0000-0000-00001E3D0000}"/>
    <cellStyle name="Процентный 4 5 5" xfId="15997" xr:uid="{00000000-0005-0000-0000-00001F3D0000}"/>
    <cellStyle name="Процентный 4 5 6" xfId="8121" xr:uid="{00000000-0005-0000-0000-0000203D0000}"/>
    <cellStyle name="Процентный 4 5 7" xfId="6240" xr:uid="{00000000-0005-0000-0000-0000213D0000}"/>
    <cellStyle name="Процентный 4 6" xfId="4360" xr:uid="{00000000-0005-0000-0000-0000223D0000}"/>
    <cellStyle name="Процентный 4 6 2" xfId="11065" xr:uid="{00000000-0005-0000-0000-0000233D0000}"/>
    <cellStyle name="Процентный 4 6 2 2" xfId="18383" xr:uid="{00000000-0005-0000-0000-0000243D0000}"/>
    <cellStyle name="Процентный 4 6 3" xfId="13269" xr:uid="{00000000-0005-0000-0000-0000253D0000}"/>
    <cellStyle name="Процентный 4 6 4" xfId="15114" xr:uid="{00000000-0005-0000-0000-0000263D0000}"/>
    <cellStyle name="Процентный 4 6 5" xfId="16741" xr:uid="{00000000-0005-0000-0000-0000273D0000}"/>
    <cellStyle name="Процентный 4 6 6" xfId="8863" xr:uid="{00000000-0005-0000-0000-0000283D0000}"/>
    <cellStyle name="Процентный 4 6 7" xfId="7133" xr:uid="{00000000-0005-0000-0000-0000293D0000}"/>
    <cellStyle name="Процентный 4 7" xfId="5021" xr:uid="{00000000-0005-0000-0000-00002A3D0000}"/>
    <cellStyle name="Процентный 4 7 2" xfId="11725" xr:uid="{00000000-0005-0000-0000-00002B3D0000}"/>
    <cellStyle name="Процентный 4 7 3" xfId="13929" xr:uid="{00000000-0005-0000-0000-00002C3D0000}"/>
    <cellStyle name="Процентный 4 7 4" xfId="15774" xr:uid="{00000000-0005-0000-0000-00002D3D0000}"/>
    <cellStyle name="Процентный 4 7 5" xfId="17547" xr:uid="{00000000-0005-0000-0000-00002E3D0000}"/>
    <cellStyle name="Процентный 4 7 6" xfId="9523" xr:uid="{00000000-0005-0000-0000-00002F3D0000}"/>
    <cellStyle name="Процентный 4 8" xfId="2792" xr:uid="{00000000-0005-0000-0000-0000303D0000}"/>
    <cellStyle name="Процентный 4 8 2" xfId="9659" xr:uid="{00000000-0005-0000-0000-0000313D0000}"/>
    <cellStyle name="Процентный 4 9" xfId="2310" xr:uid="{00000000-0005-0000-0000-0000323D0000}"/>
    <cellStyle name="Процентный 4 9 2" xfId="12214" xr:uid="{00000000-0005-0000-0000-0000333D0000}"/>
    <cellStyle name="Процентный 5" xfId="324" xr:uid="{00000000-0005-0000-0000-0000343D0000}"/>
    <cellStyle name="Процентный 5 10" xfId="8129" xr:uid="{00000000-0005-0000-0000-0000353D0000}"/>
    <cellStyle name="Процентный 5 11" xfId="6248" xr:uid="{00000000-0005-0000-0000-0000363D0000}"/>
    <cellStyle name="Процентный 5 12" xfId="20689" xr:uid="{00000000-0005-0000-0000-0000373D0000}"/>
    <cellStyle name="Процентный 5 2" xfId="344" xr:uid="{00000000-0005-0000-0000-0000383D0000}"/>
    <cellStyle name="Процентный 5 2 10" xfId="6260" xr:uid="{00000000-0005-0000-0000-0000393D0000}"/>
    <cellStyle name="Процентный 5 2 11" xfId="20701" xr:uid="{00000000-0005-0000-0000-00003A3D0000}"/>
    <cellStyle name="Процентный 5 2 2" xfId="3396" xr:uid="{00000000-0005-0000-0000-00003B3D0000}"/>
    <cellStyle name="Процентный 5 2 2 10" xfId="20814" xr:uid="{00000000-0005-0000-0000-00003C3D0000}"/>
    <cellStyle name="Процентный 5 2 2 2" xfId="4144" xr:uid="{00000000-0005-0000-0000-00003D3D0000}"/>
    <cellStyle name="Процентный 5 2 2 2 2" xfId="4891" xr:uid="{00000000-0005-0000-0000-00003E3D0000}"/>
    <cellStyle name="Процентный 5 2 2 2 2 2" xfId="11596" xr:uid="{00000000-0005-0000-0000-00003F3D0000}"/>
    <cellStyle name="Процентный 5 2 2 2 2 2 2" xfId="18914" xr:uid="{00000000-0005-0000-0000-0000403D0000}"/>
    <cellStyle name="Процентный 5 2 2 2 2 3" xfId="13800" xr:uid="{00000000-0005-0000-0000-0000413D0000}"/>
    <cellStyle name="Процентный 5 2 2 2 2 4" xfId="15645" xr:uid="{00000000-0005-0000-0000-0000423D0000}"/>
    <cellStyle name="Процентный 5 2 2 2 2 5" xfId="17272" xr:uid="{00000000-0005-0000-0000-0000433D0000}"/>
    <cellStyle name="Процентный 5 2 2 2 2 6" xfId="9394" xr:uid="{00000000-0005-0000-0000-0000443D0000}"/>
    <cellStyle name="Процентный 5 2 2 2 2 7" xfId="7664" xr:uid="{00000000-0005-0000-0000-0000453D0000}"/>
    <cellStyle name="Процентный 5 2 2 2 3" xfId="10854" xr:uid="{00000000-0005-0000-0000-0000463D0000}"/>
    <cellStyle name="Процентный 5 2 2 2 3 2" xfId="18172" xr:uid="{00000000-0005-0000-0000-0000473D0000}"/>
    <cellStyle name="Процентный 5 2 2 2 4" xfId="13058" xr:uid="{00000000-0005-0000-0000-0000483D0000}"/>
    <cellStyle name="Процентный 5 2 2 2 5" xfId="14903" xr:uid="{00000000-0005-0000-0000-0000493D0000}"/>
    <cellStyle name="Процентный 5 2 2 2 6" xfId="16530" xr:uid="{00000000-0005-0000-0000-00004A3D0000}"/>
    <cellStyle name="Процентный 5 2 2 2 7" xfId="8652" xr:uid="{00000000-0005-0000-0000-00004B3D0000}"/>
    <cellStyle name="Процентный 5 2 2 2 8" xfId="6922" xr:uid="{00000000-0005-0000-0000-00004C3D0000}"/>
    <cellStyle name="Процентный 5 2 2 3" xfId="4496" xr:uid="{00000000-0005-0000-0000-00004D3D0000}"/>
    <cellStyle name="Процентный 5 2 2 3 2" xfId="11201" xr:uid="{00000000-0005-0000-0000-00004E3D0000}"/>
    <cellStyle name="Процентный 5 2 2 3 2 2" xfId="18519" xr:uid="{00000000-0005-0000-0000-00004F3D0000}"/>
    <cellStyle name="Процентный 5 2 2 3 3" xfId="13405" xr:uid="{00000000-0005-0000-0000-0000503D0000}"/>
    <cellStyle name="Процентный 5 2 2 3 4" xfId="15250" xr:uid="{00000000-0005-0000-0000-0000513D0000}"/>
    <cellStyle name="Процентный 5 2 2 3 5" xfId="16877" xr:uid="{00000000-0005-0000-0000-0000523D0000}"/>
    <cellStyle name="Процентный 5 2 2 3 6" xfId="8999" xr:uid="{00000000-0005-0000-0000-0000533D0000}"/>
    <cellStyle name="Процентный 5 2 2 3 7" xfId="7269" xr:uid="{00000000-0005-0000-0000-0000543D0000}"/>
    <cellStyle name="Процентный 5 2 2 4" xfId="10425" xr:uid="{00000000-0005-0000-0000-0000553D0000}"/>
    <cellStyle name="Процентный 5 2 2 4 2" xfId="17800" xr:uid="{00000000-0005-0000-0000-0000563D0000}"/>
    <cellStyle name="Процентный 5 2 2 5" xfId="12675" xr:uid="{00000000-0005-0000-0000-0000573D0000}"/>
    <cellStyle name="Процентный 5 2 2 6" xfId="14520" xr:uid="{00000000-0005-0000-0000-0000583D0000}"/>
    <cellStyle name="Процентный 5 2 2 7" xfId="16133" xr:uid="{00000000-0005-0000-0000-0000593D0000}"/>
    <cellStyle name="Процентный 5 2 2 8" xfId="8257" xr:uid="{00000000-0005-0000-0000-00005A3D0000}"/>
    <cellStyle name="Процентный 5 2 2 9" xfId="6502" xr:uid="{00000000-0005-0000-0000-00005B3D0000}"/>
    <cellStyle name="Процентный 5 2 3" xfId="4028" xr:uid="{00000000-0005-0000-0000-00005C3D0000}"/>
    <cellStyle name="Процентный 5 2 3 2" xfId="4775" xr:uid="{00000000-0005-0000-0000-00005D3D0000}"/>
    <cellStyle name="Процентный 5 2 3 2 2" xfId="11480" xr:uid="{00000000-0005-0000-0000-00005E3D0000}"/>
    <cellStyle name="Процентный 5 2 3 2 2 2" xfId="18798" xr:uid="{00000000-0005-0000-0000-00005F3D0000}"/>
    <cellStyle name="Процентный 5 2 3 2 3" xfId="13684" xr:uid="{00000000-0005-0000-0000-0000603D0000}"/>
    <cellStyle name="Процентный 5 2 3 2 4" xfId="15529" xr:uid="{00000000-0005-0000-0000-0000613D0000}"/>
    <cellStyle name="Процентный 5 2 3 2 5" xfId="17156" xr:uid="{00000000-0005-0000-0000-0000623D0000}"/>
    <cellStyle name="Процентный 5 2 3 2 6" xfId="9278" xr:uid="{00000000-0005-0000-0000-0000633D0000}"/>
    <cellStyle name="Процентный 5 2 3 2 7" xfId="7548" xr:uid="{00000000-0005-0000-0000-0000643D0000}"/>
    <cellStyle name="Процентный 5 2 3 3" xfId="10738" xr:uid="{00000000-0005-0000-0000-0000653D0000}"/>
    <cellStyle name="Процентный 5 2 3 3 2" xfId="18056" xr:uid="{00000000-0005-0000-0000-0000663D0000}"/>
    <cellStyle name="Процентный 5 2 3 4" xfId="12942" xr:uid="{00000000-0005-0000-0000-0000673D0000}"/>
    <cellStyle name="Процентный 5 2 3 5" xfId="14787" xr:uid="{00000000-0005-0000-0000-0000683D0000}"/>
    <cellStyle name="Процентный 5 2 3 6" xfId="16414" xr:uid="{00000000-0005-0000-0000-0000693D0000}"/>
    <cellStyle name="Процентный 5 2 3 7" xfId="8536" xr:uid="{00000000-0005-0000-0000-00006A3D0000}"/>
    <cellStyle name="Процентный 5 2 3 8" xfId="6806" xr:uid="{00000000-0005-0000-0000-00006B3D0000}"/>
    <cellStyle name="Процентный 5 2 4" xfId="4380" xr:uid="{00000000-0005-0000-0000-00006C3D0000}"/>
    <cellStyle name="Процентный 5 2 4 2" xfId="11085" xr:uid="{00000000-0005-0000-0000-00006D3D0000}"/>
    <cellStyle name="Процентный 5 2 4 2 2" xfId="18403" xr:uid="{00000000-0005-0000-0000-00006E3D0000}"/>
    <cellStyle name="Процентный 5 2 4 3" xfId="13289" xr:uid="{00000000-0005-0000-0000-00006F3D0000}"/>
    <cellStyle name="Процентный 5 2 4 4" xfId="15134" xr:uid="{00000000-0005-0000-0000-0000703D0000}"/>
    <cellStyle name="Процентный 5 2 4 5" xfId="16761" xr:uid="{00000000-0005-0000-0000-0000713D0000}"/>
    <cellStyle name="Процентный 5 2 4 6" xfId="8883" xr:uid="{00000000-0005-0000-0000-0000723D0000}"/>
    <cellStyle name="Процентный 5 2 4 7" xfId="7153" xr:uid="{00000000-0005-0000-0000-0000733D0000}"/>
    <cellStyle name="Процентный 5 2 5" xfId="3190" xr:uid="{00000000-0005-0000-0000-0000743D0000}"/>
    <cellStyle name="Процентный 5 2 5 2" xfId="17689" xr:uid="{00000000-0005-0000-0000-0000753D0000}"/>
    <cellStyle name="Процентный 5 2 5 3" xfId="10224" xr:uid="{00000000-0005-0000-0000-0000763D0000}"/>
    <cellStyle name="Процентный 5 2 6" xfId="12564" xr:uid="{00000000-0005-0000-0000-0000773D0000}"/>
    <cellStyle name="Процентный 5 2 7" xfId="14409" xr:uid="{00000000-0005-0000-0000-0000783D0000}"/>
    <cellStyle name="Процентный 5 2 8" xfId="16017" xr:uid="{00000000-0005-0000-0000-0000793D0000}"/>
    <cellStyle name="Процентный 5 2 9" xfId="8141" xr:uid="{00000000-0005-0000-0000-00007A3D0000}"/>
    <cellStyle name="Процентный 5 3" xfId="3410" xr:uid="{00000000-0005-0000-0000-00007B3D0000}"/>
    <cellStyle name="Процентный 5 3 10" xfId="20828" xr:uid="{00000000-0005-0000-0000-00007C3D0000}"/>
    <cellStyle name="Процентный 5 3 2" xfId="4158" xr:uid="{00000000-0005-0000-0000-00007D3D0000}"/>
    <cellStyle name="Процентный 5 3 2 2" xfId="4905" xr:uid="{00000000-0005-0000-0000-00007E3D0000}"/>
    <cellStyle name="Процентный 5 3 2 2 2" xfId="11610" xr:uid="{00000000-0005-0000-0000-00007F3D0000}"/>
    <cellStyle name="Процентный 5 3 2 2 2 2" xfId="18928" xr:uid="{00000000-0005-0000-0000-0000803D0000}"/>
    <cellStyle name="Процентный 5 3 2 2 3" xfId="13814" xr:uid="{00000000-0005-0000-0000-0000813D0000}"/>
    <cellStyle name="Процентный 5 3 2 2 4" xfId="15659" xr:uid="{00000000-0005-0000-0000-0000823D0000}"/>
    <cellStyle name="Процентный 5 3 2 2 5" xfId="17286" xr:uid="{00000000-0005-0000-0000-0000833D0000}"/>
    <cellStyle name="Процентный 5 3 2 2 6" xfId="9408" xr:uid="{00000000-0005-0000-0000-0000843D0000}"/>
    <cellStyle name="Процентный 5 3 2 2 7" xfId="7678" xr:uid="{00000000-0005-0000-0000-0000853D0000}"/>
    <cellStyle name="Процентный 5 3 2 3" xfId="10868" xr:uid="{00000000-0005-0000-0000-0000863D0000}"/>
    <cellStyle name="Процентный 5 3 2 3 2" xfId="18186" xr:uid="{00000000-0005-0000-0000-0000873D0000}"/>
    <cellStyle name="Процентный 5 3 2 4" xfId="13072" xr:uid="{00000000-0005-0000-0000-0000883D0000}"/>
    <cellStyle name="Процентный 5 3 2 5" xfId="14917" xr:uid="{00000000-0005-0000-0000-0000893D0000}"/>
    <cellStyle name="Процентный 5 3 2 6" xfId="16544" xr:uid="{00000000-0005-0000-0000-00008A3D0000}"/>
    <cellStyle name="Процентный 5 3 2 7" xfId="8666" xr:uid="{00000000-0005-0000-0000-00008B3D0000}"/>
    <cellStyle name="Процентный 5 3 2 8" xfId="6936" xr:uid="{00000000-0005-0000-0000-00008C3D0000}"/>
    <cellStyle name="Процентный 5 3 3" xfId="4510" xr:uid="{00000000-0005-0000-0000-00008D3D0000}"/>
    <cellStyle name="Процентный 5 3 3 2" xfId="11215" xr:uid="{00000000-0005-0000-0000-00008E3D0000}"/>
    <cellStyle name="Процентный 5 3 3 2 2" xfId="18533" xr:uid="{00000000-0005-0000-0000-00008F3D0000}"/>
    <cellStyle name="Процентный 5 3 3 3" xfId="13419" xr:uid="{00000000-0005-0000-0000-0000903D0000}"/>
    <cellStyle name="Процентный 5 3 3 4" xfId="15264" xr:uid="{00000000-0005-0000-0000-0000913D0000}"/>
    <cellStyle name="Процентный 5 3 3 5" xfId="16891" xr:uid="{00000000-0005-0000-0000-0000923D0000}"/>
    <cellStyle name="Процентный 5 3 3 6" xfId="9013" xr:uid="{00000000-0005-0000-0000-0000933D0000}"/>
    <cellStyle name="Процентный 5 3 3 7" xfId="7283" xr:uid="{00000000-0005-0000-0000-0000943D0000}"/>
    <cellStyle name="Процентный 5 3 4" xfId="10436" xr:uid="{00000000-0005-0000-0000-0000953D0000}"/>
    <cellStyle name="Процентный 5 3 4 2" xfId="17811" xr:uid="{00000000-0005-0000-0000-0000963D0000}"/>
    <cellStyle name="Процентный 5 3 5" xfId="12686" xr:uid="{00000000-0005-0000-0000-0000973D0000}"/>
    <cellStyle name="Процентный 5 3 6" xfId="14531" xr:uid="{00000000-0005-0000-0000-0000983D0000}"/>
    <cellStyle name="Процентный 5 3 7" xfId="16147" xr:uid="{00000000-0005-0000-0000-0000993D0000}"/>
    <cellStyle name="Процентный 5 3 8" xfId="8271" xr:uid="{00000000-0005-0000-0000-00009A3D0000}"/>
    <cellStyle name="Процентный 5 3 9" xfId="6516" xr:uid="{00000000-0005-0000-0000-00009B3D0000}"/>
    <cellStyle name="Процентный 5 4" xfId="4016" xr:uid="{00000000-0005-0000-0000-00009C3D0000}"/>
    <cellStyle name="Процентный 5 4 2" xfId="4763" xr:uid="{00000000-0005-0000-0000-00009D3D0000}"/>
    <cellStyle name="Процентный 5 4 2 2" xfId="11468" xr:uid="{00000000-0005-0000-0000-00009E3D0000}"/>
    <cellStyle name="Процентный 5 4 2 2 2" xfId="18786" xr:uid="{00000000-0005-0000-0000-00009F3D0000}"/>
    <cellStyle name="Процентный 5 4 2 3" xfId="13672" xr:uid="{00000000-0005-0000-0000-0000A03D0000}"/>
    <cellStyle name="Процентный 5 4 2 4" xfId="15517" xr:uid="{00000000-0005-0000-0000-0000A13D0000}"/>
    <cellStyle name="Процентный 5 4 2 5" xfId="17144" xr:uid="{00000000-0005-0000-0000-0000A23D0000}"/>
    <cellStyle name="Процентный 5 4 2 6" xfId="9266" xr:uid="{00000000-0005-0000-0000-0000A33D0000}"/>
    <cellStyle name="Процентный 5 4 2 7" xfId="7536" xr:uid="{00000000-0005-0000-0000-0000A43D0000}"/>
    <cellStyle name="Процентный 5 4 3" xfId="10726" xr:uid="{00000000-0005-0000-0000-0000A53D0000}"/>
    <cellStyle name="Процентный 5 4 3 2" xfId="18044" xr:uid="{00000000-0005-0000-0000-0000A63D0000}"/>
    <cellStyle name="Процентный 5 4 4" xfId="12930" xr:uid="{00000000-0005-0000-0000-0000A73D0000}"/>
    <cellStyle name="Процентный 5 4 5" xfId="14775" xr:uid="{00000000-0005-0000-0000-0000A83D0000}"/>
    <cellStyle name="Процентный 5 4 6" xfId="16402" xr:uid="{00000000-0005-0000-0000-0000A93D0000}"/>
    <cellStyle name="Процентный 5 4 7" xfId="8524" xr:uid="{00000000-0005-0000-0000-0000AA3D0000}"/>
    <cellStyle name="Процентный 5 4 8" xfId="6794" xr:uid="{00000000-0005-0000-0000-0000AB3D0000}"/>
    <cellStyle name="Процентный 5 5" xfId="4368" xr:uid="{00000000-0005-0000-0000-0000AC3D0000}"/>
    <cellStyle name="Процентный 5 5 2" xfId="11073" xr:uid="{00000000-0005-0000-0000-0000AD3D0000}"/>
    <cellStyle name="Процентный 5 5 2 2" xfId="18391" xr:uid="{00000000-0005-0000-0000-0000AE3D0000}"/>
    <cellStyle name="Процентный 5 5 3" xfId="13277" xr:uid="{00000000-0005-0000-0000-0000AF3D0000}"/>
    <cellStyle name="Процентный 5 5 4" xfId="15122" xr:uid="{00000000-0005-0000-0000-0000B03D0000}"/>
    <cellStyle name="Процентный 5 5 5" xfId="16749" xr:uid="{00000000-0005-0000-0000-0000B13D0000}"/>
    <cellStyle name="Процентный 5 5 6" xfId="8871" xr:uid="{00000000-0005-0000-0000-0000B23D0000}"/>
    <cellStyle name="Процентный 5 5 7" xfId="7141" xr:uid="{00000000-0005-0000-0000-0000B33D0000}"/>
    <cellStyle name="Процентный 5 6" xfId="3179" xr:uid="{00000000-0005-0000-0000-0000B43D0000}"/>
    <cellStyle name="Процентный 5 6 2" xfId="17678" xr:uid="{00000000-0005-0000-0000-0000B53D0000}"/>
    <cellStyle name="Процентный 5 6 3" xfId="10213" xr:uid="{00000000-0005-0000-0000-0000B63D0000}"/>
    <cellStyle name="Процентный 5 7" xfId="2650" xr:uid="{00000000-0005-0000-0000-0000B73D0000}"/>
    <cellStyle name="Процентный 5 7 2" xfId="12553" xr:uid="{00000000-0005-0000-0000-0000B83D0000}"/>
    <cellStyle name="Процентный 5 8" xfId="14398" xr:uid="{00000000-0005-0000-0000-0000B93D0000}"/>
    <cellStyle name="Процентный 5 9" xfId="16005" xr:uid="{00000000-0005-0000-0000-0000BA3D0000}"/>
    <cellStyle name="Процентный 6" xfId="934" xr:uid="{00000000-0005-0000-0000-0000BB3D0000}"/>
    <cellStyle name="Процентный 6 10" xfId="6411" xr:uid="{00000000-0005-0000-0000-0000BC3D0000}"/>
    <cellStyle name="Процентный 6 11" xfId="20725" xr:uid="{00000000-0005-0000-0000-0000BD3D0000}"/>
    <cellStyle name="Процентный 6 2" xfId="3354" xr:uid="{00000000-0005-0000-0000-0000BE3D0000}"/>
    <cellStyle name="Процентный 6 2 10" xfId="20795" xr:uid="{00000000-0005-0000-0000-0000BF3D0000}"/>
    <cellStyle name="Процентный 6 2 2" xfId="4124" xr:uid="{00000000-0005-0000-0000-0000C03D0000}"/>
    <cellStyle name="Процентный 6 2 2 2" xfId="4871" xr:uid="{00000000-0005-0000-0000-0000C13D0000}"/>
    <cellStyle name="Процентный 6 2 2 2 2" xfId="11576" xr:uid="{00000000-0005-0000-0000-0000C23D0000}"/>
    <cellStyle name="Процентный 6 2 2 2 2 2" xfId="18894" xr:uid="{00000000-0005-0000-0000-0000C33D0000}"/>
    <cellStyle name="Процентный 6 2 2 2 3" xfId="13780" xr:uid="{00000000-0005-0000-0000-0000C43D0000}"/>
    <cellStyle name="Процентный 6 2 2 2 4" xfId="15625" xr:uid="{00000000-0005-0000-0000-0000C53D0000}"/>
    <cellStyle name="Процентный 6 2 2 2 5" xfId="17252" xr:uid="{00000000-0005-0000-0000-0000C63D0000}"/>
    <cellStyle name="Процентный 6 2 2 2 6" xfId="9374" xr:uid="{00000000-0005-0000-0000-0000C73D0000}"/>
    <cellStyle name="Процентный 6 2 2 2 7" xfId="7644" xr:uid="{00000000-0005-0000-0000-0000C83D0000}"/>
    <cellStyle name="Процентный 6 2 2 3" xfId="10834" xr:uid="{00000000-0005-0000-0000-0000C93D0000}"/>
    <cellStyle name="Процентный 6 2 2 3 2" xfId="18152" xr:uid="{00000000-0005-0000-0000-0000CA3D0000}"/>
    <cellStyle name="Процентный 6 2 2 4" xfId="13038" xr:uid="{00000000-0005-0000-0000-0000CB3D0000}"/>
    <cellStyle name="Процентный 6 2 2 5" xfId="14883" xr:uid="{00000000-0005-0000-0000-0000CC3D0000}"/>
    <cellStyle name="Процентный 6 2 2 6" xfId="16510" xr:uid="{00000000-0005-0000-0000-0000CD3D0000}"/>
    <cellStyle name="Процентный 6 2 2 7" xfId="8632" xr:uid="{00000000-0005-0000-0000-0000CE3D0000}"/>
    <cellStyle name="Процентный 6 2 2 8" xfId="6902" xr:uid="{00000000-0005-0000-0000-0000CF3D0000}"/>
    <cellStyle name="Процентный 6 2 3" xfId="4476" xr:uid="{00000000-0005-0000-0000-0000D03D0000}"/>
    <cellStyle name="Процентный 6 2 3 2" xfId="11181" xr:uid="{00000000-0005-0000-0000-0000D13D0000}"/>
    <cellStyle name="Процентный 6 2 3 2 2" xfId="18499" xr:uid="{00000000-0005-0000-0000-0000D23D0000}"/>
    <cellStyle name="Процентный 6 2 3 3" xfId="13385" xr:uid="{00000000-0005-0000-0000-0000D33D0000}"/>
    <cellStyle name="Процентный 6 2 3 4" xfId="15230" xr:uid="{00000000-0005-0000-0000-0000D43D0000}"/>
    <cellStyle name="Процентный 6 2 3 5" xfId="16857" xr:uid="{00000000-0005-0000-0000-0000D53D0000}"/>
    <cellStyle name="Процентный 6 2 3 6" xfId="8979" xr:uid="{00000000-0005-0000-0000-0000D63D0000}"/>
    <cellStyle name="Процентный 6 2 3 7" xfId="7249" xr:uid="{00000000-0005-0000-0000-0000D73D0000}"/>
    <cellStyle name="Процентный 6 2 4" xfId="10402" xr:uid="{00000000-0005-0000-0000-0000D83D0000}"/>
    <cellStyle name="Процентный 6 2 4 2" xfId="17780" xr:uid="{00000000-0005-0000-0000-0000D93D0000}"/>
    <cellStyle name="Процентный 6 2 5" xfId="12655" xr:uid="{00000000-0005-0000-0000-0000DA3D0000}"/>
    <cellStyle name="Процентный 6 2 6" xfId="14500" xr:uid="{00000000-0005-0000-0000-0000DB3D0000}"/>
    <cellStyle name="Процентный 6 2 7" xfId="16113" xr:uid="{00000000-0005-0000-0000-0000DC3D0000}"/>
    <cellStyle name="Процентный 6 2 8" xfId="8237" xr:uid="{00000000-0005-0000-0000-0000DD3D0000}"/>
    <cellStyle name="Процентный 6 2 9" xfId="6482" xr:uid="{00000000-0005-0000-0000-0000DE3D0000}"/>
    <cellStyle name="Процентный 6 3" xfId="4055" xr:uid="{00000000-0005-0000-0000-0000DF3D0000}"/>
    <cellStyle name="Процентный 6 3 2" xfId="4802" xr:uid="{00000000-0005-0000-0000-0000E03D0000}"/>
    <cellStyle name="Процентный 6 3 2 2" xfId="11507" xr:uid="{00000000-0005-0000-0000-0000E13D0000}"/>
    <cellStyle name="Процентный 6 3 2 2 2" xfId="18825" xr:uid="{00000000-0005-0000-0000-0000E23D0000}"/>
    <cellStyle name="Процентный 6 3 2 3" xfId="13711" xr:uid="{00000000-0005-0000-0000-0000E33D0000}"/>
    <cellStyle name="Процентный 6 3 2 4" xfId="15556" xr:uid="{00000000-0005-0000-0000-0000E43D0000}"/>
    <cellStyle name="Процентный 6 3 2 5" xfId="17183" xr:uid="{00000000-0005-0000-0000-0000E53D0000}"/>
    <cellStyle name="Процентный 6 3 2 6" xfId="9305" xr:uid="{00000000-0005-0000-0000-0000E63D0000}"/>
    <cellStyle name="Процентный 6 3 2 7" xfId="7575" xr:uid="{00000000-0005-0000-0000-0000E73D0000}"/>
    <cellStyle name="Процентный 6 3 3" xfId="10765" xr:uid="{00000000-0005-0000-0000-0000E83D0000}"/>
    <cellStyle name="Процентный 6 3 3 2" xfId="18083" xr:uid="{00000000-0005-0000-0000-0000E93D0000}"/>
    <cellStyle name="Процентный 6 3 4" xfId="12969" xr:uid="{00000000-0005-0000-0000-0000EA3D0000}"/>
    <cellStyle name="Процентный 6 3 5" xfId="14814" xr:uid="{00000000-0005-0000-0000-0000EB3D0000}"/>
    <cellStyle name="Процентный 6 3 6" xfId="16441" xr:uid="{00000000-0005-0000-0000-0000EC3D0000}"/>
    <cellStyle name="Процентный 6 3 7" xfId="8563" xr:uid="{00000000-0005-0000-0000-0000ED3D0000}"/>
    <cellStyle name="Процентный 6 3 8" xfId="6833" xr:uid="{00000000-0005-0000-0000-0000EE3D0000}"/>
    <cellStyle name="Процентный 6 4" xfId="4407" xr:uid="{00000000-0005-0000-0000-0000EF3D0000}"/>
    <cellStyle name="Процентный 6 4 2" xfId="11112" xr:uid="{00000000-0005-0000-0000-0000F03D0000}"/>
    <cellStyle name="Процентный 6 4 2 2" xfId="18430" xr:uid="{00000000-0005-0000-0000-0000F13D0000}"/>
    <cellStyle name="Процентный 6 4 3" xfId="13316" xr:uid="{00000000-0005-0000-0000-0000F23D0000}"/>
    <cellStyle name="Процентный 6 4 4" xfId="15161" xr:uid="{00000000-0005-0000-0000-0000F33D0000}"/>
    <cellStyle name="Процентный 6 4 5" xfId="16788" xr:uid="{00000000-0005-0000-0000-0000F43D0000}"/>
    <cellStyle name="Процентный 6 4 6" xfId="8910" xr:uid="{00000000-0005-0000-0000-0000F53D0000}"/>
    <cellStyle name="Процентный 6 4 7" xfId="7180" xr:uid="{00000000-0005-0000-0000-0000F63D0000}"/>
    <cellStyle name="Процентный 6 5" xfId="3217" xr:uid="{00000000-0005-0000-0000-0000F73D0000}"/>
    <cellStyle name="Процентный 6 5 2" xfId="17714" xr:uid="{00000000-0005-0000-0000-0000F83D0000}"/>
    <cellStyle name="Процентный 6 5 3" xfId="10317" xr:uid="{00000000-0005-0000-0000-0000F93D0000}"/>
    <cellStyle name="Процентный 6 6" xfId="12589" xr:uid="{00000000-0005-0000-0000-0000FA3D0000}"/>
    <cellStyle name="Процентный 6 7" xfId="14434" xr:uid="{00000000-0005-0000-0000-0000FB3D0000}"/>
    <cellStyle name="Процентный 6 8" xfId="16044" xr:uid="{00000000-0005-0000-0000-0000FC3D0000}"/>
    <cellStyle name="Процентный 6 9" xfId="8168" xr:uid="{00000000-0005-0000-0000-0000FD3D0000}"/>
    <cellStyle name="Процентный 7" xfId="2131" xr:uid="{00000000-0005-0000-0000-0000FE3D0000}"/>
    <cellStyle name="Процентный 7 10" xfId="6432" xr:uid="{00000000-0005-0000-0000-0000FF3D0000}"/>
    <cellStyle name="Процентный 7 11" xfId="20747" xr:uid="{00000000-0005-0000-0000-0000003E0000}"/>
    <cellStyle name="Процентный 7 2" xfId="3573" xr:uid="{00000000-0005-0000-0000-0000013E0000}"/>
    <cellStyle name="Процентный 7 2 10" xfId="20900" xr:uid="{00000000-0005-0000-0000-0000023E0000}"/>
    <cellStyle name="Процентный 7 2 2" xfId="4229" xr:uid="{00000000-0005-0000-0000-0000033E0000}"/>
    <cellStyle name="Процентный 7 2 2 2" xfId="4976" xr:uid="{00000000-0005-0000-0000-0000043E0000}"/>
    <cellStyle name="Процентный 7 2 2 2 2" xfId="11681" xr:uid="{00000000-0005-0000-0000-0000053E0000}"/>
    <cellStyle name="Процентный 7 2 2 2 2 2" xfId="18999" xr:uid="{00000000-0005-0000-0000-0000063E0000}"/>
    <cellStyle name="Процентный 7 2 2 2 3" xfId="13885" xr:uid="{00000000-0005-0000-0000-0000073E0000}"/>
    <cellStyle name="Процентный 7 2 2 2 4" xfId="15730" xr:uid="{00000000-0005-0000-0000-0000083E0000}"/>
    <cellStyle name="Процентный 7 2 2 2 5" xfId="17357" xr:uid="{00000000-0005-0000-0000-0000093E0000}"/>
    <cellStyle name="Процентный 7 2 2 2 6" xfId="9479" xr:uid="{00000000-0005-0000-0000-00000A3E0000}"/>
    <cellStyle name="Процентный 7 2 2 2 7" xfId="7749" xr:uid="{00000000-0005-0000-0000-00000B3E0000}"/>
    <cellStyle name="Процентный 7 2 2 3" xfId="10939" xr:uid="{00000000-0005-0000-0000-00000C3E0000}"/>
    <cellStyle name="Процентный 7 2 2 3 2" xfId="18257" xr:uid="{00000000-0005-0000-0000-00000D3E0000}"/>
    <cellStyle name="Процентный 7 2 2 4" xfId="13143" xr:uid="{00000000-0005-0000-0000-00000E3E0000}"/>
    <cellStyle name="Процентный 7 2 2 5" xfId="14988" xr:uid="{00000000-0005-0000-0000-00000F3E0000}"/>
    <cellStyle name="Процентный 7 2 2 6" xfId="16615" xr:uid="{00000000-0005-0000-0000-0000103E0000}"/>
    <cellStyle name="Процентный 7 2 2 7" xfId="8737" xr:uid="{00000000-0005-0000-0000-0000113E0000}"/>
    <cellStyle name="Процентный 7 2 2 8" xfId="7007" xr:uid="{00000000-0005-0000-0000-0000123E0000}"/>
    <cellStyle name="Процентный 7 2 3" xfId="4581" xr:uid="{00000000-0005-0000-0000-0000133E0000}"/>
    <cellStyle name="Процентный 7 2 3 2" xfId="11286" xr:uid="{00000000-0005-0000-0000-0000143E0000}"/>
    <cellStyle name="Процентный 7 2 3 2 2" xfId="18604" xr:uid="{00000000-0005-0000-0000-0000153E0000}"/>
    <cellStyle name="Процентный 7 2 3 3" xfId="13490" xr:uid="{00000000-0005-0000-0000-0000163E0000}"/>
    <cellStyle name="Процентный 7 2 3 4" xfId="15335" xr:uid="{00000000-0005-0000-0000-0000173E0000}"/>
    <cellStyle name="Процентный 7 2 3 5" xfId="16962" xr:uid="{00000000-0005-0000-0000-0000183E0000}"/>
    <cellStyle name="Процентный 7 2 3 6" xfId="9084" xr:uid="{00000000-0005-0000-0000-0000193E0000}"/>
    <cellStyle name="Процентный 7 2 3 7" xfId="7354" xr:uid="{00000000-0005-0000-0000-00001A3E0000}"/>
    <cellStyle name="Процентный 7 2 4" xfId="10518" xr:uid="{00000000-0005-0000-0000-00001B3E0000}"/>
    <cellStyle name="Процентный 7 2 4 2" xfId="17882" xr:uid="{00000000-0005-0000-0000-00001C3E0000}"/>
    <cellStyle name="Процентный 7 2 5" xfId="12757" xr:uid="{00000000-0005-0000-0000-00001D3E0000}"/>
    <cellStyle name="Процентный 7 2 6" xfId="14602" xr:uid="{00000000-0005-0000-0000-00001E3E0000}"/>
    <cellStyle name="Процентный 7 2 7" xfId="16218" xr:uid="{00000000-0005-0000-0000-00001F3E0000}"/>
    <cellStyle name="Процентный 7 2 8" xfId="8342" xr:uid="{00000000-0005-0000-0000-0000203E0000}"/>
    <cellStyle name="Процентный 7 2 9" xfId="6589" xr:uid="{00000000-0005-0000-0000-0000213E0000}"/>
    <cellStyle name="Процентный 7 3" xfId="4075" xr:uid="{00000000-0005-0000-0000-0000223E0000}"/>
    <cellStyle name="Процентный 7 3 2" xfId="4822" xr:uid="{00000000-0005-0000-0000-0000233E0000}"/>
    <cellStyle name="Процентный 7 3 2 2" xfId="11527" xr:uid="{00000000-0005-0000-0000-0000243E0000}"/>
    <cellStyle name="Процентный 7 3 2 2 2" xfId="18845" xr:uid="{00000000-0005-0000-0000-0000253E0000}"/>
    <cellStyle name="Процентный 7 3 2 3" xfId="13731" xr:uid="{00000000-0005-0000-0000-0000263E0000}"/>
    <cellStyle name="Процентный 7 3 2 4" xfId="15576" xr:uid="{00000000-0005-0000-0000-0000273E0000}"/>
    <cellStyle name="Процентный 7 3 2 5" xfId="17203" xr:uid="{00000000-0005-0000-0000-0000283E0000}"/>
    <cellStyle name="Процентный 7 3 2 6" xfId="9325" xr:uid="{00000000-0005-0000-0000-0000293E0000}"/>
    <cellStyle name="Процентный 7 3 2 7" xfId="7595" xr:uid="{00000000-0005-0000-0000-00002A3E0000}"/>
    <cellStyle name="Процентный 7 3 3" xfId="10785" xr:uid="{00000000-0005-0000-0000-00002B3E0000}"/>
    <cellStyle name="Процентный 7 3 3 2" xfId="18103" xr:uid="{00000000-0005-0000-0000-00002C3E0000}"/>
    <cellStyle name="Процентный 7 3 4" xfId="12989" xr:uid="{00000000-0005-0000-0000-00002D3E0000}"/>
    <cellStyle name="Процентный 7 3 5" xfId="14834" xr:uid="{00000000-0005-0000-0000-00002E3E0000}"/>
    <cellStyle name="Процентный 7 3 6" xfId="16461" xr:uid="{00000000-0005-0000-0000-00002F3E0000}"/>
    <cellStyle name="Процентный 7 3 7" xfId="8583" xr:uid="{00000000-0005-0000-0000-0000303E0000}"/>
    <cellStyle name="Процентный 7 3 8" xfId="6853" xr:uid="{00000000-0005-0000-0000-0000313E0000}"/>
    <cellStyle name="Процентный 7 4" xfId="4427" xr:uid="{00000000-0005-0000-0000-0000323E0000}"/>
    <cellStyle name="Процентный 7 4 2" xfId="11132" xr:uid="{00000000-0005-0000-0000-0000333E0000}"/>
    <cellStyle name="Процентный 7 4 2 2" xfId="18450" xr:uid="{00000000-0005-0000-0000-0000343E0000}"/>
    <cellStyle name="Процентный 7 4 3" xfId="13336" xr:uid="{00000000-0005-0000-0000-0000353E0000}"/>
    <cellStyle name="Процентный 7 4 4" xfId="15181" xr:uid="{00000000-0005-0000-0000-0000363E0000}"/>
    <cellStyle name="Процентный 7 4 5" xfId="16808" xr:uid="{00000000-0005-0000-0000-0000373E0000}"/>
    <cellStyle name="Процентный 7 4 6" xfId="8930" xr:uid="{00000000-0005-0000-0000-0000383E0000}"/>
    <cellStyle name="Процентный 7 4 7" xfId="7200" xr:uid="{00000000-0005-0000-0000-0000393E0000}"/>
    <cellStyle name="Процентный 7 5" xfId="3251" xr:uid="{00000000-0005-0000-0000-00003A3E0000}"/>
    <cellStyle name="Процентный 7 5 2" xfId="17734" xr:uid="{00000000-0005-0000-0000-00003B3E0000}"/>
    <cellStyle name="Процентный 7 5 3" xfId="10351" xr:uid="{00000000-0005-0000-0000-00003C3E0000}"/>
    <cellStyle name="Процентный 7 6" xfId="12610" xr:uid="{00000000-0005-0000-0000-00003D3E0000}"/>
    <cellStyle name="Процентный 7 7" xfId="14455" xr:uid="{00000000-0005-0000-0000-00003E3E0000}"/>
    <cellStyle name="Процентный 7 8" xfId="16064" xr:uid="{00000000-0005-0000-0000-00003F3E0000}"/>
    <cellStyle name="Процентный 7 9" xfId="8188" xr:uid="{00000000-0005-0000-0000-0000403E0000}"/>
    <cellStyle name="Процентный 8" xfId="2138" xr:uid="{00000000-0005-0000-0000-0000413E0000}"/>
    <cellStyle name="Процентный 8 10" xfId="6439" xr:uid="{00000000-0005-0000-0000-0000423E0000}"/>
    <cellStyle name="Процентный 8 11" xfId="20754" xr:uid="{00000000-0005-0000-0000-0000433E0000}"/>
    <cellStyle name="Процентный 8 2" xfId="3580" xr:uid="{00000000-0005-0000-0000-0000443E0000}"/>
    <cellStyle name="Процентный 8 2 10" xfId="20907" xr:uid="{00000000-0005-0000-0000-0000453E0000}"/>
    <cellStyle name="Процентный 8 2 2" xfId="4236" xr:uid="{00000000-0005-0000-0000-0000463E0000}"/>
    <cellStyle name="Процентный 8 2 2 2" xfId="4983" xr:uid="{00000000-0005-0000-0000-0000473E0000}"/>
    <cellStyle name="Процентный 8 2 2 2 2" xfId="11688" xr:uid="{00000000-0005-0000-0000-0000483E0000}"/>
    <cellStyle name="Процентный 8 2 2 2 2 2" xfId="19006" xr:uid="{00000000-0005-0000-0000-0000493E0000}"/>
    <cellStyle name="Процентный 8 2 2 2 3" xfId="13892" xr:uid="{00000000-0005-0000-0000-00004A3E0000}"/>
    <cellStyle name="Процентный 8 2 2 2 4" xfId="15737" xr:uid="{00000000-0005-0000-0000-00004B3E0000}"/>
    <cellStyle name="Процентный 8 2 2 2 5" xfId="17364" xr:uid="{00000000-0005-0000-0000-00004C3E0000}"/>
    <cellStyle name="Процентный 8 2 2 2 6" xfId="9486" xr:uid="{00000000-0005-0000-0000-00004D3E0000}"/>
    <cellStyle name="Процентный 8 2 2 2 7" xfId="7756" xr:uid="{00000000-0005-0000-0000-00004E3E0000}"/>
    <cellStyle name="Процентный 8 2 2 3" xfId="10946" xr:uid="{00000000-0005-0000-0000-00004F3E0000}"/>
    <cellStyle name="Процентный 8 2 2 3 2" xfId="18264" xr:uid="{00000000-0005-0000-0000-0000503E0000}"/>
    <cellStyle name="Процентный 8 2 2 4" xfId="13150" xr:uid="{00000000-0005-0000-0000-0000513E0000}"/>
    <cellStyle name="Процентный 8 2 2 5" xfId="14995" xr:uid="{00000000-0005-0000-0000-0000523E0000}"/>
    <cellStyle name="Процентный 8 2 2 6" xfId="16622" xr:uid="{00000000-0005-0000-0000-0000533E0000}"/>
    <cellStyle name="Процентный 8 2 2 7" xfId="8744" xr:uid="{00000000-0005-0000-0000-0000543E0000}"/>
    <cellStyle name="Процентный 8 2 2 8" xfId="7014" xr:uid="{00000000-0005-0000-0000-0000553E0000}"/>
    <cellStyle name="Процентный 8 2 3" xfId="4588" xr:uid="{00000000-0005-0000-0000-0000563E0000}"/>
    <cellStyle name="Процентный 8 2 3 2" xfId="11293" xr:uid="{00000000-0005-0000-0000-0000573E0000}"/>
    <cellStyle name="Процентный 8 2 3 2 2" xfId="18611" xr:uid="{00000000-0005-0000-0000-0000583E0000}"/>
    <cellStyle name="Процентный 8 2 3 3" xfId="13497" xr:uid="{00000000-0005-0000-0000-0000593E0000}"/>
    <cellStyle name="Процентный 8 2 3 4" xfId="15342" xr:uid="{00000000-0005-0000-0000-00005A3E0000}"/>
    <cellStyle name="Процентный 8 2 3 5" xfId="16969" xr:uid="{00000000-0005-0000-0000-00005B3E0000}"/>
    <cellStyle name="Процентный 8 2 3 6" xfId="9091" xr:uid="{00000000-0005-0000-0000-00005C3E0000}"/>
    <cellStyle name="Процентный 8 2 3 7" xfId="7361" xr:uid="{00000000-0005-0000-0000-00005D3E0000}"/>
    <cellStyle name="Процентный 8 2 4" xfId="10525" xr:uid="{00000000-0005-0000-0000-00005E3E0000}"/>
    <cellStyle name="Процентный 8 2 4 2" xfId="17889" xr:uid="{00000000-0005-0000-0000-00005F3E0000}"/>
    <cellStyle name="Процентный 8 2 5" xfId="12764" xr:uid="{00000000-0005-0000-0000-0000603E0000}"/>
    <cellStyle name="Процентный 8 2 6" xfId="14609" xr:uid="{00000000-0005-0000-0000-0000613E0000}"/>
    <cellStyle name="Процентный 8 2 7" xfId="16225" xr:uid="{00000000-0005-0000-0000-0000623E0000}"/>
    <cellStyle name="Процентный 8 2 8" xfId="8349" xr:uid="{00000000-0005-0000-0000-0000633E0000}"/>
    <cellStyle name="Процентный 8 2 9" xfId="6596" xr:uid="{00000000-0005-0000-0000-0000643E0000}"/>
    <cellStyle name="Процентный 8 3" xfId="4082" xr:uid="{00000000-0005-0000-0000-0000653E0000}"/>
    <cellStyle name="Процентный 8 3 2" xfId="4829" xr:uid="{00000000-0005-0000-0000-0000663E0000}"/>
    <cellStyle name="Процентный 8 3 2 2" xfId="11534" xr:uid="{00000000-0005-0000-0000-0000673E0000}"/>
    <cellStyle name="Процентный 8 3 2 2 2" xfId="18852" xr:uid="{00000000-0005-0000-0000-0000683E0000}"/>
    <cellStyle name="Процентный 8 3 2 3" xfId="13738" xr:uid="{00000000-0005-0000-0000-0000693E0000}"/>
    <cellStyle name="Процентный 8 3 2 4" xfId="15583" xr:uid="{00000000-0005-0000-0000-00006A3E0000}"/>
    <cellStyle name="Процентный 8 3 2 5" xfId="17210" xr:uid="{00000000-0005-0000-0000-00006B3E0000}"/>
    <cellStyle name="Процентный 8 3 2 6" xfId="9332" xr:uid="{00000000-0005-0000-0000-00006C3E0000}"/>
    <cellStyle name="Процентный 8 3 2 7" xfId="7602" xr:uid="{00000000-0005-0000-0000-00006D3E0000}"/>
    <cellStyle name="Процентный 8 3 3" xfId="10792" xr:uid="{00000000-0005-0000-0000-00006E3E0000}"/>
    <cellStyle name="Процентный 8 3 3 2" xfId="18110" xr:uid="{00000000-0005-0000-0000-00006F3E0000}"/>
    <cellStyle name="Процентный 8 3 4" xfId="12996" xr:uid="{00000000-0005-0000-0000-0000703E0000}"/>
    <cellStyle name="Процентный 8 3 5" xfId="14841" xr:uid="{00000000-0005-0000-0000-0000713E0000}"/>
    <cellStyle name="Процентный 8 3 6" xfId="16468" xr:uid="{00000000-0005-0000-0000-0000723E0000}"/>
    <cellStyle name="Процентный 8 3 7" xfId="8590" xr:uid="{00000000-0005-0000-0000-0000733E0000}"/>
    <cellStyle name="Процентный 8 3 8" xfId="6860" xr:uid="{00000000-0005-0000-0000-0000743E0000}"/>
    <cellStyle name="Процентный 8 4" xfId="4434" xr:uid="{00000000-0005-0000-0000-0000753E0000}"/>
    <cellStyle name="Процентный 8 4 2" xfId="11139" xr:uid="{00000000-0005-0000-0000-0000763E0000}"/>
    <cellStyle name="Процентный 8 4 2 2" xfId="18457" xr:uid="{00000000-0005-0000-0000-0000773E0000}"/>
    <cellStyle name="Процентный 8 4 3" xfId="13343" xr:uid="{00000000-0005-0000-0000-0000783E0000}"/>
    <cellStyle name="Процентный 8 4 4" xfId="15188" xr:uid="{00000000-0005-0000-0000-0000793E0000}"/>
    <cellStyle name="Процентный 8 4 5" xfId="16815" xr:uid="{00000000-0005-0000-0000-00007A3E0000}"/>
    <cellStyle name="Процентный 8 4 6" xfId="8937" xr:uid="{00000000-0005-0000-0000-00007B3E0000}"/>
    <cellStyle name="Процентный 8 4 7" xfId="7207" xr:uid="{00000000-0005-0000-0000-00007C3E0000}"/>
    <cellStyle name="Процентный 8 5" xfId="3257" xr:uid="{00000000-0005-0000-0000-00007D3E0000}"/>
    <cellStyle name="Процентный 8 5 2" xfId="17740" xr:uid="{00000000-0005-0000-0000-00007E3E0000}"/>
    <cellStyle name="Процентный 8 5 3" xfId="10357" xr:uid="{00000000-0005-0000-0000-00007F3E0000}"/>
    <cellStyle name="Процентный 8 6" xfId="12616" xr:uid="{00000000-0005-0000-0000-0000803E0000}"/>
    <cellStyle name="Процентный 8 7" xfId="14461" xr:uid="{00000000-0005-0000-0000-0000813E0000}"/>
    <cellStyle name="Процентный 8 8" xfId="16071" xr:uid="{00000000-0005-0000-0000-0000823E0000}"/>
    <cellStyle name="Процентный 8 9" xfId="8195" xr:uid="{00000000-0005-0000-0000-0000833E0000}"/>
    <cellStyle name="Процентный 9" xfId="2194" xr:uid="{00000000-0005-0000-0000-0000843E0000}"/>
    <cellStyle name="Процентный 9 10" xfId="20782" xr:uid="{00000000-0005-0000-0000-0000853E0000}"/>
    <cellStyle name="Процентный 9 2" xfId="4111" xr:uid="{00000000-0005-0000-0000-0000863E0000}"/>
    <cellStyle name="Процентный 9 2 2" xfId="4858" xr:uid="{00000000-0005-0000-0000-0000873E0000}"/>
    <cellStyle name="Процентный 9 2 2 2" xfId="11563" xr:uid="{00000000-0005-0000-0000-0000883E0000}"/>
    <cellStyle name="Процентный 9 2 2 2 2" xfId="18881" xr:uid="{00000000-0005-0000-0000-0000893E0000}"/>
    <cellStyle name="Процентный 9 2 2 3" xfId="13767" xr:uid="{00000000-0005-0000-0000-00008A3E0000}"/>
    <cellStyle name="Процентный 9 2 2 4" xfId="15612" xr:uid="{00000000-0005-0000-0000-00008B3E0000}"/>
    <cellStyle name="Процентный 9 2 2 5" xfId="17239" xr:uid="{00000000-0005-0000-0000-00008C3E0000}"/>
    <cellStyle name="Процентный 9 2 2 6" xfId="9361" xr:uid="{00000000-0005-0000-0000-00008D3E0000}"/>
    <cellStyle name="Процентный 9 2 2 7" xfId="7631" xr:uid="{00000000-0005-0000-0000-00008E3E0000}"/>
    <cellStyle name="Процентный 9 2 3" xfId="10821" xr:uid="{00000000-0005-0000-0000-00008F3E0000}"/>
    <cellStyle name="Процентный 9 2 3 2" xfId="18139" xr:uid="{00000000-0005-0000-0000-0000903E0000}"/>
    <cellStyle name="Процентный 9 2 4" xfId="13025" xr:uid="{00000000-0005-0000-0000-0000913E0000}"/>
    <cellStyle name="Процентный 9 2 5" xfId="14870" xr:uid="{00000000-0005-0000-0000-0000923E0000}"/>
    <cellStyle name="Процентный 9 2 6" xfId="16497" xr:uid="{00000000-0005-0000-0000-0000933E0000}"/>
    <cellStyle name="Процентный 9 2 7" xfId="8619" xr:uid="{00000000-0005-0000-0000-0000943E0000}"/>
    <cellStyle name="Процентный 9 2 8" xfId="6889" xr:uid="{00000000-0005-0000-0000-0000953E0000}"/>
    <cellStyle name="Процентный 9 3" xfId="4463" xr:uid="{00000000-0005-0000-0000-0000963E0000}"/>
    <cellStyle name="Процентный 9 3 2" xfId="11168" xr:uid="{00000000-0005-0000-0000-0000973E0000}"/>
    <cellStyle name="Процентный 9 3 2 2" xfId="18486" xr:uid="{00000000-0005-0000-0000-0000983E0000}"/>
    <cellStyle name="Процентный 9 3 3" xfId="13372" xr:uid="{00000000-0005-0000-0000-0000993E0000}"/>
    <cellStyle name="Процентный 9 3 4" xfId="15217" xr:uid="{00000000-0005-0000-0000-00009A3E0000}"/>
    <cellStyle name="Процентный 9 3 5" xfId="16844" xr:uid="{00000000-0005-0000-0000-00009B3E0000}"/>
    <cellStyle name="Процентный 9 3 6" xfId="8966" xr:uid="{00000000-0005-0000-0000-00009C3E0000}"/>
    <cellStyle name="Процентный 9 3 7" xfId="7236" xr:uid="{00000000-0005-0000-0000-00009D3E0000}"/>
    <cellStyle name="Процентный 9 4" xfId="3308" xr:uid="{00000000-0005-0000-0000-00009E3E0000}"/>
    <cellStyle name="Процентный 9 4 2" xfId="17768" xr:uid="{00000000-0005-0000-0000-00009F3E0000}"/>
    <cellStyle name="Процентный 9 4 3" xfId="10384" xr:uid="{00000000-0005-0000-0000-0000A03E0000}"/>
    <cellStyle name="Процентный 9 5" xfId="12643" xr:uid="{00000000-0005-0000-0000-0000A13E0000}"/>
    <cellStyle name="Процентный 9 6" xfId="14488" xr:uid="{00000000-0005-0000-0000-0000A23E0000}"/>
    <cellStyle name="Процентный 9 7" xfId="16100" xr:uid="{00000000-0005-0000-0000-0000A33E0000}"/>
    <cellStyle name="Процентный 9 8" xfId="8224" xr:uid="{00000000-0005-0000-0000-0000A43E0000}"/>
    <cellStyle name="Процентный 9 9" xfId="6468" xr:uid="{00000000-0005-0000-0000-0000A53E0000}"/>
    <cellStyle name="Связанная ячейка" xfId="954" builtinId="24" customBuiltin="1"/>
    <cellStyle name="Связанная ячейка 10" xfId="2052" xr:uid="{00000000-0005-0000-0000-0000A73E0000}"/>
    <cellStyle name="Связанная ячейка 11" xfId="2053" xr:uid="{00000000-0005-0000-0000-0000A83E0000}"/>
    <cellStyle name="Связанная ячейка 12" xfId="2054" xr:uid="{00000000-0005-0000-0000-0000A93E0000}"/>
    <cellStyle name="Связанная ячейка 13" xfId="2055" xr:uid="{00000000-0005-0000-0000-0000AA3E0000}"/>
    <cellStyle name="Связанная ячейка 14" xfId="2056" xr:uid="{00000000-0005-0000-0000-0000AB3E0000}"/>
    <cellStyle name="Связанная ячейка 15" xfId="2057" xr:uid="{00000000-0005-0000-0000-0000AC3E0000}"/>
    <cellStyle name="Связанная ячейка 16" xfId="2058" xr:uid="{00000000-0005-0000-0000-0000AD3E0000}"/>
    <cellStyle name="Связанная ячейка 17" xfId="2059" xr:uid="{00000000-0005-0000-0000-0000AE3E0000}"/>
    <cellStyle name="Связанная ячейка 18" xfId="2060" xr:uid="{00000000-0005-0000-0000-0000AF3E0000}"/>
    <cellStyle name="Связанная ячейка 19" xfId="2061" xr:uid="{00000000-0005-0000-0000-0000B03E0000}"/>
    <cellStyle name="Связанная ячейка 2" xfId="193" xr:uid="{00000000-0005-0000-0000-0000B13E0000}"/>
    <cellStyle name="Связанная ячейка 2 2" xfId="194" xr:uid="{00000000-0005-0000-0000-0000B23E0000}"/>
    <cellStyle name="Связанная ячейка 2 2 2" xfId="2062" xr:uid="{00000000-0005-0000-0000-0000B33E0000}"/>
    <cellStyle name="Связанная ячейка 2 3" xfId="2063" xr:uid="{00000000-0005-0000-0000-0000B43E0000}"/>
    <cellStyle name="Связанная ячейка 2 4" xfId="3830" xr:uid="{00000000-0005-0000-0000-0000B53E0000}"/>
    <cellStyle name="Связанная ячейка 2 5" xfId="2306" xr:uid="{00000000-0005-0000-0000-0000B63E0000}"/>
    <cellStyle name="Связанная ячейка 2 6" xfId="2249" xr:uid="{00000000-0005-0000-0000-0000B73E0000}"/>
    <cellStyle name="Связанная ячейка 20" xfId="2064" xr:uid="{00000000-0005-0000-0000-0000B83E0000}"/>
    <cellStyle name="Связанная ячейка 21" xfId="2065" xr:uid="{00000000-0005-0000-0000-0000B93E0000}"/>
    <cellStyle name="Связанная ячейка 22" xfId="2066" xr:uid="{00000000-0005-0000-0000-0000BA3E0000}"/>
    <cellStyle name="Связанная ячейка 23" xfId="2067" xr:uid="{00000000-0005-0000-0000-0000BB3E0000}"/>
    <cellStyle name="Связанная ячейка 24" xfId="2068" xr:uid="{00000000-0005-0000-0000-0000BC3E0000}"/>
    <cellStyle name="Связанная ячейка 3" xfId="195" xr:uid="{00000000-0005-0000-0000-0000BD3E0000}"/>
    <cellStyle name="Связанная ячейка 3 2" xfId="2070" xr:uid="{00000000-0005-0000-0000-0000BE3E0000}"/>
    <cellStyle name="Связанная ячейка 3 3" xfId="2069" xr:uid="{00000000-0005-0000-0000-0000BF3E0000}"/>
    <cellStyle name="Связанная ячейка 4" xfId="196" xr:uid="{00000000-0005-0000-0000-0000C03E0000}"/>
    <cellStyle name="Связанная ячейка 4 2" xfId="2072" xr:uid="{00000000-0005-0000-0000-0000C13E0000}"/>
    <cellStyle name="Связанная ячейка 4 3" xfId="2071" xr:uid="{00000000-0005-0000-0000-0000C23E0000}"/>
    <cellStyle name="Связанная ячейка 5" xfId="2073" xr:uid="{00000000-0005-0000-0000-0000C33E0000}"/>
    <cellStyle name="Связанная ячейка 5 2" xfId="3089" xr:uid="{00000000-0005-0000-0000-0000C43E0000}"/>
    <cellStyle name="Связанная ячейка 5 3" xfId="2450" xr:uid="{00000000-0005-0000-0000-0000C53E0000}"/>
    <cellStyle name="Связанная ячейка 6" xfId="2074" xr:uid="{00000000-0005-0000-0000-0000C63E0000}"/>
    <cellStyle name="Связанная ячейка 6 2" xfId="3876" xr:uid="{00000000-0005-0000-0000-0000C73E0000}"/>
    <cellStyle name="Связанная ячейка 6 3" xfId="3090" xr:uid="{00000000-0005-0000-0000-0000C83E0000}"/>
    <cellStyle name="Связанная ячейка 6 4" xfId="2567" xr:uid="{00000000-0005-0000-0000-0000C93E0000}"/>
    <cellStyle name="Связанная ячейка 7" xfId="2075" xr:uid="{00000000-0005-0000-0000-0000CA3E0000}"/>
    <cellStyle name="Связанная ячейка 8" xfId="2076" xr:uid="{00000000-0005-0000-0000-0000CB3E0000}"/>
    <cellStyle name="Связанная ячейка 9" xfId="2077" xr:uid="{00000000-0005-0000-0000-0000CC3E0000}"/>
    <cellStyle name="стиль" xfId="2513" xr:uid="{00000000-0005-0000-0000-0000CD3E0000}"/>
    <cellStyle name="Стиль 1" xfId="197" xr:uid="{00000000-0005-0000-0000-0000CE3E0000}"/>
    <cellStyle name="Стиль 1 2" xfId="260" xr:uid="{00000000-0005-0000-0000-0000CF3E0000}"/>
    <cellStyle name="Стиль 1 3" xfId="255" xr:uid="{00000000-0005-0000-0000-0000D03E0000}"/>
    <cellStyle name="стиль 10" xfId="12107" xr:uid="{00000000-0005-0000-0000-0000D13E0000}"/>
    <cellStyle name="стиль 10 2" xfId="19909" xr:uid="{00000000-0005-0000-0000-0000D23E0000}"/>
    <cellStyle name="стиль 11" xfId="12296" xr:uid="{00000000-0005-0000-0000-0000D33E0000}"/>
    <cellStyle name="стиль 11 2" xfId="20015" xr:uid="{00000000-0005-0000-0000-0000D43E0000}"/>
    <cellStyle name="стиль 12" xfId="14141" xr:uid="{00000000-0005-0000-0000-0000D53E0000}"/>
    <cellStyle name="стиль 12 2" xfId="20220" xr:uid="{00000000-0005-0000-0000-0000D63E0000}"/>
    <cellStyle name="стиль 13" xfId="15953" xr:uid="{00000000-0005-0000-0000-0000D73E0000}"/>
    <cellStyle name="стиль 13 2" xfId="20400" xr:uid="{00000000-0005-0000-0000-0000D83E0000}"/>
    <cellStyle name="стиль 14" xfId="8085" xr:uid="{00000000-0005-0000-0000-0000D93E0000}"/>
    <cellStyle name="стиль 14 2" xfId="19165" xr:uid="{00000000-0005-0000-0000-0000DA3E0000}"/>
    <cellStyle name="стиль 15" xfId="6200" xr:uid="{00000000-0005-0000-0000-0000DB3E0000}"/>
    <cellStyle name="стиль 16" xfId="6631" xr:uid="{00000000-0005-0000-0000-0000DC3E0000}"/>
    <cellStyle name="стиль 2" xfId="3924" xr:uid="{00000000-0005-0000-0000-0000DD3E0000}"/>
    <cellStyle name="стиль 2 2" xfId="5586" xr:uid="{00000000-0005-0000-0000-0000DE3E0000}"/>
    <cellStyle name="стиль 2 2 2" xfId="10634" xr:uid="{00000000-0005-0000-0000-0000DF3E0000}"/>
    <cellStyle name="стиль 2 2 3" xfId="19660" xr:uid="{00000000-0005-0000-0000-0000E03E0000}"/>
    <cellStyle name="стиль 2 3" xfId="5705" xr:uid="{00000000-0005-0000-0000-0000E13E0000}"/>
    <cellStyle name="стиль 2 3 2" xfId="10291" xr:uid="{00000000-0005-0000-0000-0000E23E0000}"/>
    <cellStyle name="стиль 2 3 3" xfId="19577" xr:uid="{00000000-0005-0000-0000-0000E33E0000}"/>
    <cellStyle name="стиль 2 4" xfId="5635" xr:uid="{00000000-0005-0000-0000-0000E43E0000}"/>
    <cellStyle name="стиль 2 4 2" xfId="12173" xr:uid="{00000000-0005-0000-0000-0000E53E0000}"/>
    <cellStyle name="стиль 2 4 3" xfId="19968" xr:uid="{00000000-0005-0000-0000-0000E63E0000}"/>
    <cellStyle name="стиль 2 5" xfId="5236" xr:uid="{00000000-0005-0000-0000-0000E73E0000}"/>
    <cellStyle name="стиль 2 5 2" xfId="11985" xr:uid="{00000000-0005-0000-0000-0000E83E0000}"/>
    <cellStyle name="стиль 2 5 3" xfId="19800" xr:uid="{00000000-0005-0000-0000-0000E93E0000}"/>
    <cellStyle name="стиль 2 6" xfId="12838" xr:uid="{00000000-0005-0000-0000-0000EA3E0000}"/>
    <cellStyle name="стиль 2 6 2" xfId="20193" xr:uid="{00000000-0005-0000-0000-0000EB3E0000}"/>
    <cellStyle name="стиль 2 7" xfId="14683" xr:uid="{00000000-0005-0000-0000-0000EC3E0000}"/>
    <cellStyle name="стиль 2 7 2" xfId="20398" xr:uid="{00000000-0005-0000-0000-0000ED3E0000}"/>
    <cellStyle name="стиль 2 8" xfId="6702" xr:uid="{00000000-0005-0000-0000-0000EE3E0000}"/>
    <cellStyle name="стиль 2 9" xfId="19163" xr:uid="{00000000-0005-0000-0000-0000EF3E0000}"/>
    <cellStyle name="стиль 3" xfId="2811" xr:uid="{00000000-0005-0000-0000-0000F03E0000}"/>
    <cellStyle name="стиль 3 2" xfId="17512" xr:uid="{00000000-0005-0000-0000-0000F13E0000}"/>
    <cellStyle name="стиль 3 2 2" xfId="20401" xr:uid="{00000000-0005-0000-0000-0000F23E0000}"/>
    <cellStyle name="стиль 3 3" xfId="9792" xr:uid="{00000000-0005-0000-0000-0000F33E0000}"/>
    <cellStyle name="стиль 3 4" xfId="19240" xr:uid="{00000000-0005-0000-0000-0000F43E0000}"/>
    <cellStyle name="стиль 4" xfId="5632" xr:uid="{00000000-0005-0000-0000-0000F53E0000}"/>
    <cellStyle name="стиль 4 2" xfId="10335" xr:uid="{00000000-0005-0000-0000-0000F63E0000}"/>
    <cellStyle name="стиль 4 3" xfId="19600" xr:uid="{00000000-0005-0000-0000-0000F73E0000}"/>
    <cellStyle name="стиль 5" xfId="5776" xr:uid="{00000000-0005-0000-0000-0000F83E0000}"/>
    <cellStyle name="стиль 5 2" xfId="12118" xr:uid="{00000000-0005-0000-0000-0000F93E0000}"/>
    <cellStyle name="стиль 5 3" xfId="19920" xr:uid="{00000000-0005-0000-0000-0000FA3E0000}"/>
    <cellStyle name="стиль 6" xfId="5801" xr:uid="{00000000-0005-0000-0000-0000FB3E0000}"/>
    <cellStyle name="стиль 6 2" xfId="9710" xr:uid="{00000000-0005-0000-0000-0000FC3E0000}"/>
    <cellStyle name="стиль 6 3" xfId="19205" xr:uid="{00000000-0005-0000-0000-0000FD3E0000}"/>
    <cellStyle name="стиль 7" xfId="5822" xr:uid="{00000000-0005-0000-0000-0000FE3E0000}"/>
    <cellStyle name="стиль 7 2" xfId="9643" xr:uid="{00000000-0005-0000-0000-0000FF3E0000}"/>
    <cellStyle name="стиль 7 3" xfId="19169" xr:uid="{00000000-0005-0000-0000-0000003F0000}"/>
    <cellStyle name="стиль 8" xfId="10454" xr:uid="{00000000-0005-0000-0000-0000013F0000}"/>
    <cellStyle name="стиль 8 2" xfId="19615" xr:uid="{00000000-0005-0000-0000-0000023F0000}"/>
    <cellStyle name="стиль 9" xfId="10190" xr:uid="{00000000-0005-0000-0000-0000033F0000}"/>
    <cellStyle name="стиль 9 2" xfId="19528" xr:uid="{00000000-0005-0000-0000-0000043F0000}"/>
    <cellStyle name="Текст предупреждения" xfId="956" builtinId="11" customBuiltin="1"/>
    <cellStyle name="Текст предупреждения 10" xfId="2078" xr:uid="{00000000-0005-0000-0000-0000063F0000}"/>
    <cellStyle name="Текст предупреждения 11" xfId="2079" xr:uid="{00000000-0005-0000-0000-0000073F0000}"/>
    <cellStyle name="Текст предупреждения 12" xfId="2080" xr:uid="{00000000-0005-0000-0000-0000083F0000}"/>
    <cellStyle name="Текст предупреждения 13" xfId="2081" xr:uid="{00000000-0005-0000-0000-0000093F0000}"/>
    <cellStyle name="Текст предупреждения 14" xfId="2082" xr:uid="{00000000-0005-0000-0000-00000A3F0000}"/>
    <cellStyle name="Текст предупреждения 15" xfId="2083" xr:uid="{00000000-0005-0000-0000-00000B3F0000}"/>
    <cellStyle name="Текст предупреждения 16" xfId="2084" xr:uid="{00000000-0005-0000-0000-00000C3F0000}"/>
    <cellStyle name="Текст предупреждения 17" xfId="2085" xr:uid="{00000000-0005-0000-0000-00000D3F0000}"/>
    <cellStyle name="Текст предупреждения 18" xfId="2086" xr:uid="{00000000-0005-0000-0000-00000E3F0000}"/>
    <cellStyle name="Текст предупреждения 19" xfId="2087" xr:uid="{00000000-0005-0000-0000-00000F3F0000}"/>
    <cellStyle name="Текст предупреждения 2" xfId="198" xr:uid="{00000000-0005-0000-0000-0000103F0000}"/>
    <cellStyle name="Текст предупреждения 2 2" xfId="199" xr:uid="{00000000-0005-0000-0000-0000113F0000}"/>
    <cellStyle name="Текст предупреждения 2 3" xfId="2307" xr:uid="{00000000-0005-0000-0000-0000123F0000}"/>
    <cellStyle name="Текст предупреждения 2 4" xfId="2250" xr:uid="{00000000-0005-0000-0000-0000133F0000}"/>
    <cellStyle name="Текст предупреждения 20" xfId="2088" xr:uid="{00000000-0005-0000-0000-0000143F0000}"/>
    <cellStyle name="Текст предупреждения 21" xfId="2089" xr:uid="{00000000-0005-0000-0000-0000153F0000}"/>
    <cellStyle name="Текст предупреждения 22" xfId="2090" xr:uid="{00000000-0005-0000-0000-0000163F0000}"/>
    <cellStyle name="Текст предупреждения 23" xfId="2091" xr:uid="{00000000-0005-0000-0000-0000173F0000}"/>
    <cellStyle name="Текст предупреждения 24" xfId="2092" xr:uid="{00000000-0005-0000-0000-0000183F0000}"/>
    <cellStyle name="Текст предупреждения 3" xfId="200" xr:uid="{00000000-0005-0000-0000-0000193F0000}"/>
    <cellStyle name="Текст предупреждения 3 2" xfId="2093" xr:uid="{00000000-0005-0000-0000-00001A3F0000}"/>
    <cellStyle name="Текст предупреждения 4" xfId="201" xr:uid="{00000000-0005-0000-0000-00001B3F0000}"/>
    <cellStyle name="Текст предупреждения 4 2" xfId="2094" xr:uid="{00000000-0005-0000-0000-00001C3F0000}"/>
    <cellStyle name="Текст предупреждения 5" xfId="2095" xr:uid="{00000000-0005-0000-0000-00001D3F0000}"/>
    <cellStyle name="Текст предупреждения 6" xfId="2096" xr:uid="{00000000-0005-0000-0000-00001E3F0000}"/>
    <cellStyle name="Текст предупреждения 7" xfId="2097" xr:uid="{00000000-0005-0000-0000-00001F3F0000}"/>
    <cellStyle name="Текст предупреждения 8" xfId="2098" xr:uid="{00000000-0005-0000-0000-0000203F0000}"/>
    <cellStyle name="Текст предупреждения 9" xfId="2099" xr:uid="{00000000-0005-0000-0000-0000213F0000}"/>
    <cellStyle name="Тысячи [0]_Диалог Накладная" xfId="202" xr:uid="{00000000-0005-0000-0000-0000223F0000}"/>
    <cellStyle name="Тысячи_Диалог Накладная" xfId="203" xr:uid="{00000000-0005-0000-0000-0000233F0000}"/>
    <cellStyle name="Финансовый" xfId="3" builtinId="3"/>
    <cellStyle name="Финансовый [0] 2" xfId="204" xr:uid="{00000000-0005-0000-0000-0000253F0000}"/>
    <cellStyle name="Финансовый [0] 2 10" xfId="205" xr:uid="{00000000-0005-0000-0000-0000263F0000}"/>
    <cellStyle name="Финансовый [0] 2 10 2" xfId="2378" xr:uid="{00000000-0005-0000-0000-0000273F0000}"/>
    <cellStyle name="Финансовый [0] 2 11" xfId="206" xr:uid="{00000000-0005-0000-0000-0000283F0000}"/>
    <cellStyle name="Финансовый [0] 2 11 2" xfId="2379" xr:uid="{00000000-0005-0000-0000-0000293F0000}"/>
    <cellStyle name="Финансовый [0] 2 12" xfId="321" xr:uid="{00000000-0005-0000-0000-00002A3F0000}"/>
    <cellStyle name="Финансовый [0] 2 13" xfId="300" xr:uid="{00000000-0005-0000-0000-00002B3F0000}"/>
    <cellStyle name="Финансовый [0] 2 14" xfId="245" xr:uid="{00000000-0005-0000-0000-00002C3F0000}"/>
    <cellStyle name="Финансовый [0] 2 14 2" xfId="3170" xr:uid="{00000000-0005-0000-0000-00002D3F0000}"/>
    <cellStyle name="Финансовый [0] 2 14 2 2" xfId="4011" xr:uid="{00000000-0005-0000-0000-00002E3F0000}"/>
    <cellStyle name="Финансовый [0] 2 14 2 2 2" xfId="4758" xr:uid="{00000000-0005-0000-0000-00002F3F0000}"/>
    <cellStyle name="Финансовый [0] 2 14 2 2 2 2" xfId="11463" xr:uid="{00000000-0005-0000-0000-0000303F0000}"/>
    <cellStyle name="Финансовый [0] 2 14 2 2 2 2 2" xfId="18781" xr:uid="{00000000-0005-0000-0000-0000313F0000}"/>
    <cellStyle name="Финансовый [0] 2 14 2 2 2 3" xfId="13667" xr:uid="{00000000-0005-0000-0000-0000323F0000}"/>
    <cellStyle name="Финансовый [0] 2 14 2 2 2 4" xfId="15512" xr:uid="{00000000-0005-0000-0000-0000333F0000}"/>
    <cellStyle name="Финансовый [0] 2 14 2 2 2 5" xfId="17139" xr:uid="{00000000-0005-0000-0000-0000343F0000}"/>
    <cellStyle name="Финансовый [0] 2 14 2 2 2 6" xfId="9261" xr:uid="{00000000-0005-0000-0000-0000353F0000}"/>
    <cellStyle name="Финансовый [0] 2 14 2 2 2 7" xfId="7531" xr:uid="{00000000-0005-0000-0000-0000363F0000}"/>
    <cellStyle name="Финансовый [0] 2 14 2 2 3" xfId="10721" xr:uid="{00000000-0005-0000-0000-0000373F0000}"/>
    <cellStyle name="Финансовый [0] 2 14 2 2 3 2" xfId="18039" xr:uid="{00000000-0005-0000-0000-0000383F0000}"/>
    <cellStyle name="Финансовый [0] 2 14 2 2 4" xfId="12925" xr:uid="{00000000-0005-0000-0000-0000393F0000}"/>
    <cellStyle name="Финансовый [0] 2 14 2 2 5" xfId="14770" xr:uid="{00000000-0005-0000-0000-00003A3F0000}"/>
    <cellStyle name="Финансовый [0] 2 14 2 2 6" xfId="16397" xr:uid="{00000000-0005-0000-0000-00003B3F0000}"/>
    <cellStyle name="Финансовый [0] 2 14 2 2 7" xfId="8519" xr:uid="{00000000-0005-0000-0000-00003C3F0000}"/>
    <cellStyle name="Финансовый [0] 2 14 2 2 8" xfId="6789" xr:uid="{00000000-0005-0000-0000-00003D3F0000}"/>
    <cellStyle name="Финансовый [0] 2 14 2 3" xfId="4363" xr:uid="{00000000-0005-0000-0000-00003E3F0000}"/>
    <cellStyle name="Финансовый [0] 2 14 2 3 2" xfId="11068" xr:uid="{00000000-0005-0000-0000-00003F3F0000}"/>
    <cellStyle name="Финансовый [0] 2 14 2 3 2 2" xfId="18386" xr:uid="{00000000-0005-0000-0000-0000403F0000}"/>
    <cellStyle name="Финансовый [0] 2 14 2 3 3" xfId="13272" xr:uid="{00000000-0005-0000-0000-0000413F0000}"/>
    <cellStyle name="Финансовый [0] 2 14 2 3 4" xfId="15117" xr:uid="{00000000-0005-0000-0000-0000423F0000}"/>
    <cellStyle name="Финансовый [0] 2 14 2 3 5" xfId="16744" xr:uid="{00000000-0005-0000-0000-0000433F0000}"/>
    <cellStyle name="Финансовый [0] 2 14 2 3 6" xfId="8866" xr:uid="{00000000-0005-0000-0000-0000443F0000}"/>
    <cellStyle name="Финансовый [0] 2 14 2 3 7" xfId="7136" xr:uid="{00000000-0005-0000-0000-0000453F0000}"/>
    <cellStyle name="Финансовый [0] 2 14 2 4" xfId="10206" xr:uid="{00000000-0005-0000-0000-0000463F0000}"/>
    <cellStyle name="Финансовый [0] 2 14 2 4 2" xfId="17673" xr:uid="{00000000-0005-0000-0000-0000473F0000}"/>
    <cellStyle name="Финансовый [0] 2 14 2 5" xfId="12548" xr:uid="{00000000-0005-0000-0000-0000483F0000}"/>
    <cellStyle name="Финансовый [0] 2 14 2 6" xfId="14393" xr:uid="{00000000-0005-0000-0000-0000493F0000}"/>
    <cellStyle name="Финансовый [0] 2 14 2 7" xfId="16000" xr:uid="{00000000-0005-0000-0000-00004A3F0000}"/>
    <cellStyle name="Финансовый [0] 2 14 2 8" xfId="8124" xr:uid="{00000000-0005-0000-0000-00004B3F0000}"/>
    <cellStyle name="Финансовый [0] 2 14 2 9" xfId="6243" xr:uid="{00000000-0005-0000-0000-00004C3F0000}"/>
    <cellStyle name="Финансовый [0] 2 14 3" xfId="2382" xr:uid="{00000000-0005-0000-0000-00004D3F0000}"/>
    <cellStyle name="Финансовый [0] 2 15" xfId="2653" xr:uid="{00000000-0005-0000-0000-00004E3F0000}"/>
    <cellStyle name="Финансовый [0] 2 15 2" xfId="4624" xr:uid="{00000000-0005-0000-0000-00004F3F0000}"/>
    <cellStyle name="Финансовый [0] 2 15 2 2" xfId="11329" xr:uid="{00000000-0005-0000-0000-0000503F0000}"/>
    <cellStyle name="Финансовый [0] 2 15 2 2 2" xfId="18647" xr:uid="{00000000-0005-0000-0000-0000513F0000}"/>
    <cellStyle name="Финансовый [0] 2 15 2 3" xfId="13533" xr:uid="{00000000-0005-0000-0000-0000523F0000}"/>
    <cellStyle name="Финансовый [0] 2 15 2 4" xfId="15378" xr:uid="{00000000-0005-0000-0000-0000533F0000}"/>
    <cellStyle name="Финансовый [0] 2 15 2 5" xfId="17005" xr:uid="{00000000-0005-0000-0000-0000543F0000}"/>
    <cellStyle name="Финансовый [0] 2 15 2 6" xfId="9127" xr:uid="{00000000-0005-0000-0000-0000553F0000}"/>
    <cellStyle name="Финансовый [0] 2 15 2 7" xfId="7397" xr:uid="{00000000-0005-0000-0000-0000563F0000}"/>
    <cellStyle name="Финансовый [0] 2 15 3" xfId="3842" xr:uid="{00000000-0005-0000-0000-0000573F0000}"/>
    <cellStyle name="Финансовый [0] 2 15 3 2" xfId="17924" xr:uid="{00000000-0005-0000-0000-0000583F0000}"/>
    <cellStyle name="Финансовый [0] 2 15 3 3" xfId="10593" xr:uid="{00000000-0005-0000-0000-0000593F0000}"/>
    <cellStyle name="Финансовый [0] 2 15 4" xfId="12803" xr:uid="{00000000-0005-0000-0000-00005A3F0000}"/>
    <cellStyle name="Финансовый [0] 2 15 5" xfId="14648" xr:uid="{00000000-0005-0000-0000-00005B3F0000}"/>
    <cellStyle name="Финансовый [0] 2 15 6" xfId="16262" xr:uid="{00000000-0005-0000-0000-00005C3F0000}"/>
    <cellStyle name="Финансовый [0] 2 15 7" xfId="8385" xr:uid="{00000000-0005-0000-0000-00005D3F0000}"/>
    <cellStyle name="Финансовый [0] 2 15 8" xfId="6642" xr:uid="{00000000-0005-0000-0000-00005E3F0000}"/>
    <cellStyle name="Финансовый [0] 2 16" xfId="3125" xr:uid="{00000000-0005-0000-0000-00005F3F0000}"/>
    <cellStyle name="Финансовый [0] 2 17" xfId="3977" xr:uid="{00000000-0005-0000-0000-0000603F0000}"/>
    <cellStyle name="Финансовый [0] 2 17 2" xfId="4724" xr:uid="{00000000-0005-0000-0000-0000613F0000}"/>
    <cellStyle name="Финансовый [0] 2 17 2 2" xfId="11429" xr:uid="{00000000-0005-0000-0000-0000623F0000}"/>
    <cellStyle name="Финансовый [0] 2 17 2 2 2" xfId="18747" xr:uid="{00000000-0005-0000-0000-0000633F0000}"/>
    <cellStyle name="Финансовый [0] 2 17 2 3" xfId="13633" xr:uid="{00000000-0005-0000-0000-0000643F0000}"/>
    <cellStyle name="Финансовый [0] 2 17 2 4" xfId="15478" xr:uid="{00000000-0005-0000-0000-0000653F0000}"/>
    <cellStyle name="Финансовый [0] 2 17 2 5" xfId="17105" xr:uid="{00000000-0005-0000-0000-0000663F0000}"/>
    <cellStyle name="Финансовый [0] 2 17 2 6" xfId="9227" xr:uid="{00000000-0005-0000-0000-0000673F0000}"/>
    <cellStyle name="Финансовый [0] 2 17 2 7" xfId="7497" xr:uid="{00000000-0005-0000-0000-0000683F0000}"/>
    <cellStyle name="Финансовый [0] 2 17 3" xfId="10687" xr:uid="{00000000-0005-0000-0000-0000693F0000}"/>
    <cellStyle name="Финансовый [0] 2 17 3 2" xfId="18005" xr:uid="{00000000-0005-0000-0000-00006A3F0000}"/>
    <cellStyle name="Финансовый [0] 2 17 4" xfId="12891" xr:uid="{00000000-0005-0000-0000-00006B3F0000}"/>
    <cellStyle name="Финансовый [0] 2 17 5" xfId="14736" xr:uid="{00000000-0005-0000-0000-00006C3F0000}"/>
    <cellStyle name="Финансовый [0] 2 17 6" xfId="16363" xr:uid="{00000000-0005-0000-0000-00006D3F0000}"/>
    <cellStyle name="Финансовый [0] 2 17 7" xfId="8485" xr:uid="{00000000-0005-0000-0000-00006E3F0000}"/>
    <cellStyle name="Финансовый [0] 2 17 8" xfId="6755" xr:uid="{00000000-0005-0000-0000-00006F3F0000}"/>
    <cellStyle name="Финансовый [0] 2 18" xfId="4325" xr:uid="{00000000-0005-0000-0000-0000703F0000}"/>
    <cellStyle name="Финансовый [0] 2 18 2" xfId="11030" xr:uid="{00000000-0005-0000-0000-0000713F0000}"/>
    <cellStyle name="Финансовый [0] 2 18 2 2" xfId="18348" xr:uid="{00000000-0005-0000-0000-0000723F0000}"/>
    <cellStyle name="Финансовый [0] 2 18 3" xfId="13234" xr:uid="{00000000-0005-0000-0000-0000733F0000}"/>
    <cellStyle name="Финансовый [0] 2 18 4" xfId="15079" xr:uid="{00000000-0005-0000-0000-0000743F0000}"/>
    <cellStyle name="Финансовый [0] 2 18 5" xfId="16706" xr:uid="{00000000-0005-0000-0000-0000753F0000}"/>
    <cellStyle name="Финансовый [0] 2 18 6" xfId="8828" xr:uid="{00000000-0005-0000-0000-0000763F0000}"/>
    <cellStyle name="Финансовый [0] 2 18 7" xfId="7098" xr:uid="{00000000-0005-0000-0000-0000773F0000}"/>
    <cellStyle name="Финансовый [0] 2 19" xfId="5024" xr:uid="{00000000-0005-0000-0000-0000783F0000}"/>
    <cellStyle name="Финансовый [0] 2 19 2" xfId="11728" xr:uid="{00000000-0005-0000-0000-0000793F0000}"/>
    <cellStyle name="Финансовый [0] 2 19 2 2" xfId="19044" xr:uid="{00000000-0005-0000-0000-00007A3F0000}"/>
    <cellStyle name="Финансовый [0] 2 19 3" xfId="13932" xr:uid="{00000000-0005-0000-0000-00007B3F0000}"/>
    <cellStyle name="Финансовый [0] 2 19 4" xfId="15777" xr:uid="{00000000-0005-0000-0000-00007C3F0000}"/>
    <cellStyle name="Финансовый [0] 2 19 5" xfId="17402" xr:uid="{00000000-0005-0000-0000-00007D3F0000}"/>
    <cellStyle name="Финансовый [0] 2 19 6" xfId="9526" xr:uid="{00000000-0005-0000-0000-00007E3F0000}"/>
    <cellStyle name="Финансовый [0] 2 19 7" xfId="7794" xr:uid="{00000000-0005-0000-0000-00007F3F0000}"/>
    <cellStyle name="Финансовый [0] 2 2" xfId="207" xr:uid="{00000000-0005-0000-0000-0000803F0000}"/>
    <cellStyle name="Финансовый [0] 2 2 10" xfId="15955" xr:uid="{00000000-0005-0000-0000-0000813F0000}"/>
    <cellStyle name="Финансовый [0] 2 2 11" xfId="8087" xr:uid="{00000000-0005-0000-0000-0000823F0000}"/>
    <cellStyle name="Финансовый [0] 2 2 12" xfId="6205" xr:uid="{00000000-0005-0000-0000-0000833F0000}"/>
    <cellStyle name="Финансовый [0] 2 2 2" xfId="295" xr:uid="{00000000-0005-0000-0000-0000843F0000}"/>
    <cellStyle name="Финансовый [0] 2 2 3" xfId="250" xr:uid="{00000000-0005-0000-0000-0000853F0000}"/>
    <cellStyle name="Финансовый [0] 2 2 3 2" xfId="4013" xr:uid="{00000000-0005-0000-0000-0000863F0000}"/>
    <cellStyle name="Финансовый [0] 2 2 3 2 2" xfId="4760" xr:uid="{00000000-0005-0000-0000-0000873F0000}"/>
    <cellStyle name="Финансовый [0] 2 2 3 2 2 2" xfId="11465" xr:uid="{00000000-0005-0000-0000-0000883F0000}"/>
    <cellStyle name="Финансовый [0] 2 2 3 2 2 2 2" xfId="18783" xr:uid="{00000000-0005-0000-0000-0000893F0000}"/>
    <cellStyle name="Финансовый [0] 2 2 3 2 2 3" xfId="13669" xr:uid="{00000000-0005-0000-0000-00008A3F0000}"/>
    <cellStyle name="Финансовый [0] 2 2 3 2 2 4" xfId="15514" xr:uid="{00000000-0005-0000-0000-00008B3F0000}"/>
    <cellStyle name="Финансовый [0] 2 2 3 2 2 5" xfId="17141" xr:uid="{00000000-0005-0000-0000-00008C3F0000}"/>
    <cellStyle name="Финансовый [0] 2 2 3 2 2 6" xfId="9263" xr:uid="{00000000-0005-0000-0000-00008D3F0000}"/>
    <cellStyle name="Финансовый [0] 2 2 3 2 2 7" xfId="7533" xr:uid="{00000000-0005-0000-0000-00008E3F0000}"/>
    <cellStyle name="Финансовый [0] 2 2 3 2 3" xfId="10723" xr:uid="{00000000-0005-0000-0000-00008F3F0000}"/>
    <cellStyle name="Финансовый [0] 2 2 3 2 3 2" xfId="18041" xr:uid="{00000000-0005-0000-0000-0000903F0000}"/>
    <cellStyle name="Финансовый [0] 2 2 3 2 4" xfId="12927" xr:uid="{00000000-0005-0000-0000-0000913F0000}"/>
    <cellStyle name="Финансовый [0] 2 2 3 2 5" xfId="14772" xr:uid="{00000000-0005-0000-0000-0000923F0000}"/>
    <cellStyle name="Финансовый [0] 2 2 3 2 6" xfId="16399" xr:uid="{00000000-0005-0000-0000-0000933F0000}"/>
    <cellStyle name="Финансовый [0] 2 2 3 2 7" xfId="8521" xr:uid="{00000000-0005-0000-0000-0000943F0000}"/>
    <cellStyle name="Финансовый [0] 2 2 3 2 8" xfId="6791" xr:uid="{00000000-0005-0000-0000-0000953F0000}"/>
    <cellStyle name="Финансовый [0] 2 2 3 3" xfId="4365" xr:uid="{00000000-0005-0000-0000-0000963F0000}"/>
    <cellStyle name="Финансовый [0] 2 2 3 3 2" xfId="11070" xr:uid="{00000000-0005-0000-0000-0000973F0000}"/>
    <cellStyle name="Финансовый [0] 2 2 3 3 2 2" xfId="18388" xr:uid="{00000000-0005-0000-0000-0000983F0000}"/>
    <cellStyle name="Финансовый [0] 2 2 3 3 3" xfId="13274" xr:uid="{00000000-0005-0000-0000-0000993F0000}"/>
    <cellStyle name="Финансовый [0] 2 2 3 3 4" xfId="15119" xr:uid="{00000000-0005-0000-0000-00009A3F0000}"/>
    <cellStyle name="Финансовый [0] 2 2 3 3 5" xfId="16746" xr:uid="{00000000-0005-0000-0000-00009B3F0000}"/>
    <cellStyle name="Финансовый [0] 2 2 3 3 6" xfId="8868" xr:uid="{00000000-0005-0000-0000-00009C3F0000}"/>
    <cellStyle name="Финансовый [0] 2 2 3 3 7" xfId="7138" xr:uid="{00000000-0005-0000-0000-00009D3F0000}"/>
    <cellStyle name="Финансовый [0] 2 2 3 4" xfId="3173" xr:uid="{00000000-0005-0000-0000-00009E3F0000}"/>
    <cellStyle name="Финансовый [0] 2 2 3 4 2" xfId="17675" xr:uid="{00000000-0005-0000-0000-00009F3F0000}"/>
    <cellStyle name="Финансовый [0] 2 2 3 4 3" xfId="10209" xr:uid="{00000000-0005-0000-0000-0000A03F0000}"/>
    <cellStyle name="Финансовый [0] 2 2 3 5" xfId="2655" xr:uid="{00000000-0005-0000-0000-0000A13F0000}"/>
    <cellStyle name="Финансовый [0] 2 2 3 5 2" xfId="12550" xr:uid="{00000000-0005-0000-0000-0000A23F0000}"/>
    <cellStyle name="Финансовый [0] 2 2 3 6" xfId="14395" xr:uid="{00000000-0005-0000-0000-0000A33F0000}"/>
    <cellStyle name="Финансовый [0] 2 2 3 7" xfId="16002" xr:uid="{00000000-0005-0000-0000-0000A43F0000}"/>
    <cellStyle name="Финансовый [0] 2 2 3 8" xfId="8126" xr:uid="{00000000-0005-0000-0000-0000A53F0000}"/>
    <cellStyle name="Финансовый [0] 2 2 3 9" xfId="6245" xr:uid="{00000000-0005-0000-0000-0000A63F0000}"/>
    <cellStyle name="Финансовый [0] 2 2 4" xfId="3978" xr:uid="{00000000-0005-0000-0000-0000A73F0000}"/>
    <cellStyle name="Финансовый [0] 2 2 4 2" xfId="4725" xr:uid="{00000000-0005-0000-0000-0000A83F0000}"/>
    <cellStyle name="Финансовый [0] 2 2 4 2 2" xfId="11430" xr:uid="{00000000-0005-0000-0000-0000A93F0000}"/>
    <cellStyle name="Финансовый [0] 2 2 4 2 2 2" xfId="18748" xr:uid="{00000000-0005-0000-0000-0000AA3F0000}"/>
    <cellStyle name="Финансовый [0] 2 2 4 2 3" xfId="13634" xr:uid="{00000000-0005-0000-0000-0000AB3F0000}"/>
    <cellStyle name="Финансовый [0] 2 2 4 2 4" xfId="15479" xr:uid="{00000000-0005-0000-0000-0000AC3F0000}"/>
    <cellStyle name="Финансовый [0] 2 2 4 2 5" xfId="17106" xr:uid="{00000000-0005-0000-0000-0000AD3F0000}"/>
    <cellStyle name="Финансовый [0] 2 2 4 2 6" xfId="9228" xr:uid="{00000000-0005-0000-0000-0000AE3F0000}"/>
    <cellStyle name="Финансовый [0] 2 2 4 2 7" xfId="7498" xr:uid="{00000000-0005-0000-0000-0000AF3F0000}"/>
    <cellStyle name="Финансовый [0] 2 2 4 3" xfId="10688" xr:uid="{00000000-0005-0000-0000-0000B03F0000}"/>
    <cellStyle name="Финансовый [0] 2 2 4 3 2" xfId="18006" xr:uid="{00000000-0005-0000-0000-0000B13F0000}"/>
    <cellStyle name="Финансовый [0] 2 2 4 4" xfId="12892" xr:uid="{00000000-0005-0000-0000-0000B23F0000}"/>
    <cellStyle name="Финансовый [0] 2 2 4 5" xfId="14737" xr:uid="{00000000-0005-0000-0000-0000B33F0000}"/>
    <cellStyle name="Финансовый [0] 2 2 4 6" xfId="16364" xr:uid="{00000000-0005-0000-0000-0000B43F0000}"/>
    <cellStyle name="Финансовый [0] 2 2 4 7" xfId="8486" xr:uid="{00000000-0005-0000-0000-0000B53F0000}"/>
    <cellStyle name="Финансовый [0] 2 2 4 8" xfId="6756" xr:uid="{00000000-0005-0000-0000-0000B63F0000}"/>
    <cellStyle name="Финансовый [0] 2 2 5" xfId="4326" xr:uid="{00000000-0005-0000-0000-0000B73F0000}"/>
    <cellStyle name="Финансовый [0] 2 2 5 2" xfId="11031" xr:uid="{00000000-0005-0000-0000-0000B83F0000}"/>
    <cellStyle name="Финансовый [0] 2 2 5 2 2" xfId="18349" xr:uid="{00000000-0005-0000-0000-0000B93F0000}"/>
    <cellStyle name="Финансовый [0] 2 2 5 3" xfId="13235" xr:uid="{00000000-0005-0000-0000-0000BA3F0000}"/>
    <cellStyle name="Финансовый [0] 2 2 5 4" xfId="15080" xr:uid="{00000000-0005-0000-0000-0000BB3F0000}"/>
    <cellStyle name="Финансовый [0] 2 2 5 5" xfId="16707" xr:uid="{00000000-0005-0000-0000-0000BC3F0000}"/>
    <cellStyle name="Финансовый [0] 2 2 5 6" xfId="8829" xr:uid="{00000000-0005-0000-0000-0000BD3F0000}"/>
    <cellStyle name="Финансовый [0] 2 2 5 7" xfId="7099" xr:uid="{00000000-0005-0000-0000-0000BE3F0000}"/>
    <cellStyle name="Финансовый [0] 2 2 6" xfId="5026" xr:uid="{00000000-0005-0000-0000-0000BF3F0000}"/>
    <cellStyle name="Финансовый [0] 2 2 6 2" xfId="11730" xr:uid="{00000000-0005-0000-0000-0000C03F0000}"/>
    <cellStyle name="Финансовый [0] 2 2 6 2 2" xfId="19046" xr:uid="{00000000-0005-0000-0000-0000C13F0000}"/>
    <cellStyle name="Финансовый [0] 2 2 6 3" xfId="13934" xr:uid="{00000000-0005-0000-0000-0000C23F0000}"/>
    <cellStyle name="Финансовый [0] 2 2 6 4" xfId="15779" xr:uid="{00000000-0005-0000-0000-0000C33F0000}"/>
    <cellStyle name="Финансовый [0] 2 2 6 5" xfId="17404" xr:uid="{00000000-0005-0000-0000-0000C43F0000}"/>
    <cellStyle name="Финансовый [0] 2 2 6 6" xfId="9528" xr:uid="{00000000-0005-0000-0000-0000C53F0000}"/>
    <cellStyle name="Финансовый [0] 2 2 6 7" xfId="7796" xr:uid="{00000000-0005-0000-0000-0000C63F0000}"/>
    <cellStyle name="Финансовый [0] 2 2 7" xfId="2799" xr:uid="{00000000-0005-0000-0000-0000C73F0000}"/>
    <cellStyle name="Финансовый [0] 2 2 7 2" xfId="17520" xr:uid="{00000000-0005-0000-0000-0000C83F0000}"/>
    <cellStyle name="Финансовый [0] 2 2 7 3" xfId="9665" xr:uid="{00000000-0005-0000-0000-0000C93F0000}"/>
    <cellStyle name="Финансовый [0] 2 2 7 4" xfId="7911" xr:uid="{00000000-0005-0000-0000-0000CA3F0000}"/>
    <cellStyle name="Финансовый [0] 2 2 8" xfId="2318" xr:uid="{00000000-0005-0000-0000-0000CB3F0000}"/>
    <cellStyle name="Финансовый [0] 2 2 8 2" xfId="12219" xr:uid="{00000000-0005-0000-0000-0000CC3F0000}"/>
    <cellStyle name="Финансовый [0] 2 2 9" xfId="14064" xr:uid="{00000000-0005-0000-0000-0000CD3F0000}"/>
    <cellStyle name="Финансовый [0] 2 20" xfId="2797" xr:uid="{00000000-0005-0000-0000-0000CE3F0000}"/>
    <cellStyle name="Финансовый [0] 2 20 2" xfId="17518" xr:uid="{00000000-0005-0000-0000-0000CF3F0000}"/>
    <cellStyle name="Финансовый [0] 2 20 3" xfId="9663" xr:uid="{00000000-0005-0000-0000-0000D03F0000}"/>
    <cellStyle name="Финансовый [0] 2 20 4" xfId="7909" xr:uid="{00000000-0005-0000-0000-0000D13F0000}"/>
    <cellStyle name="Финансовый [0] 2 21" xfId="2315" xr:uid="{00000000-0005-0000-0000-0000D23F0000}"/>
    <cellStyle name="Финансовый [0] 2 21 2" xfId="12217" xr:uid="{00000000-0005-0000-0000-0000D33F0000}"/>
    <cellStyle name="Финансовый [0] 2 22" xfId="14062" xr:uid="{00000000-0005-0000-0000-0000D43F0000}"/>
    <cellStyle name="Финансовый [0] 2 23" xfId="15954" xr:uid="{00000000-0005-0000-0000-0000D53F0000}"/>
    <cellStyle name="Финансовый [0] 2 24" xfId="8086" xr:uid="{00000000-0005-0000-0000-0000D63F0000}"/>
    <cellStyle name="Финансовый [0] 2 25" xfId="6204" xr:uid="{00000000-0005-0000-0000-0000D73F0000}"/>
    <cellStyle name="Финансовый [0] 2 3" xfId="208" xr:uid="{00000000-0005-0000-0000-0000D83F0000}"/>
    <cellStyle name="Финансовый [0] 2 3 2" xfId="2371" xr:uid="{00000000-0005-0000-0000-0000D93F0000}"/>
    <cellStyle name="Финансовый [0] 2 4" xfId="209" xr:uid="{00000000-0005-0000-0000-0000DA3F0000}"/>
    <cellStyle name="Финансовый [0] 2 4 2" xfId="2372" xr:uid="{00000000-0005-0000-0000-0000DB3F0000}"/>
    <cellStyle name="Финансовый [0] 2 5" xfId="210" xr:uid="{00000000-0005-0000-0000-0000DC3F0000}"/>
    <cellStyle name="Финансовый [0] 2 5 2" xfId="2373" xr:uid="{00000000-0005-0000-0000-0000DD3F0000}"/>
    <cellStyle name="Финансовый [0] 2 6" xfId="211" xr:uid="{00000000-0005-0000-0000-0000DE3F0000}"/>
    <cellStyle name="Финансовый [0] 2 6 2" xfId="2374" xr:uid="{00000000-0005-0000-0000-0000DF3F0000}"/>
    <cellStyle name="Финансовый [0] 2 7" xfId="212" xr:uid="{00000000-0005-0000-0000-0000E03F0000}"/>
    <cellStyle name="Финансовый [0] 2 7 2" xfId="2375" xr:uid="{00000000-0005-0000-0000-0000E13F0000}"/>
    <cellStyle name="Финансовый [0] 2 8" xfId="213" xr:uid="{00000000-0005-0000-0000-0000E23F0000}"/>
    <cellStyle name="Финансовый [0] 2 8 2" xfId="2376" xr:uid="{00000000-0005-0000-0000-0000E33F0000}"/>
    <cellStyle name="Финансовый [0] 2 9" xfId="214" xr:uid="{00000000-0005-0000-0000-0000E43F0000}"/>
    <cellStyle name="Финансовый [0] 2 9 2" xfId="2377" xr:uid="{00000000-0005-0000-0000-0000E53F0000}"/>
    <cellStyle name="Финансовый [0] 3" xfId="215" xr:uid="{00000000-0005-0000-0000-0000E63F0000}"/>
    <cellStyle name="Финансовый [0] 3 2" xfId="2386" xr:uid="{00000000-0005-0000-0000-0000E73F0000}"/>
    <cellStyle name="Финансовый [0] 4" xfId="304" xr:uid="{00000000-0005-0000-0000-0000E83F0000}"/>
    <cellStyle name="Финансовый 10" xfId="360" xr:uid="{00000000-0005-0000-0000-0000E93F0000}"/>
    <cellStyle name="Финансовый 10 2" xfId="3198" xr:uid="{00000000-0005-0000-0000-0000EA3F0000}"/>
    <cellStyle name="Финансовый 10 3" xfId="2462" xr:uid="{00000000-0005-0000-0000-0000EB3F0000}"/>
    <cellStyle name="Финансовый 11" xfId="365" xr:uid="{00000000-0005-0000-0000-0000EC3F0000}"/>
    <cellStyle name="Финансовый 11 2" xfId="3387" xr:uid="{00000000-0005-0000-0000-0000ED3F0000}"/>
    <cellStyle name="Финансовый 11 2 2" xfId="4138" xr:uid="{00000000-0005-0000-0000-0000EE3F0000}"/>
    <cellStyle name="Финансовый 11 2 2 2" xfId="4885" xr:uid="{00000000-0005-0000-0000-0000EF3F0000}"/>
    <cellStyle name="Финансовый 11 2 2 2 2" xfId="11590" xr:uid="{00000000-0005-0000-0000-0000F03F0000}"/>
    <cellStyle name="Финансовый 11 2 2 2 2 2" xfId="18908" xr:uid="{00000000-0005-0000-0000-0000F13F0000}"/>
    <cellStyle name="Финансовый 11 2 2 2 3" xfId="13794" xr:uid="{00000000-0005-0000-0000-0000F23F0000}"/>
    <cellStyle name="Финансовый 11 2 2 2 4" xfId="15639" xr:uid="{00000000-0005-0000-0000-0000F33F0000}"/>
    <cellStyle name="Финансовый 11 2 2 2 5" xfId="17266" xr:uid="{00000000-0005-0000-0000-0000F43F0000}"/>
    <cellStyle name="Финансовый 11 2 2 2 6" xfId="9388" xr:uid="{00000000-0005-0000-0000-0000F53F0000}"/>
    <cellStyle name="Финансовый 11 2 2 2 7" xfId="7658" xr:uid="{00000000-0005-0000-0000-0000F63F0000}"/>
    <cellStyle name="Финансовый 11 2 2 3" xfId="10848" xr:uid="{00000000-0005-0000-0000-0000F73F0000}"/>
    <cellStyle name="Финансовый 11 2 2 3 2" xfId="18166" xr:uid="{00000000-0005-0000-0000-0000F83F0000}"/>
    <cellStyle name="Финансовый 11 2 2 4" xfId="13052" xr:uid="{00000000-0005-0000-0000-0000F93F0000}"/>
    <cellStyle name="Финансовый 11 2 2 5" xfId="14897" xr:uid="{00000000-0005-0000-0000-0000FA3F0000}"/>
    <cellStyle name="Финансовый 11 2 2 6" xfId="16524" xr:uid="{00000000-0005-0000-0000-0000FB3F0000}"/>
    <cellStyle name="Финансовый 11 2 2 7" xfId="8646" xr:uid="{00000000-0005-0000-0000-0000FC3F0000}"/>
    <cellStyle name="Финансовый 11 2 2 8" xfId="6916" xr:uid="{00000000-0005-0000-0000-0000FD3F0000}"/>
    <cellStyle name="Финансовый 11 2 3" xfId="4490" xr:uid="{00000000-0005-0000-0000-0000FE3F0000}"/>
    <cellStyle name="Финансовый 11 2 3 2" xfId="11195" xr:uid="{00000000-0005-0000-0000-0000FF3F0000}"/>
    <cellStyle name="Финансовый 11 2 3 2 2" xfId="18513" xr:uid="{00000000-0005-0000-0000-000000400000}"/>
    <cellStyle name="Финансовый 11 2 3 3" xfId="13399" xr:uid="{00000000-0005-0000-0000-000001400000}"/>
    <cellStyle name="Финансовый 11 2 3 4" xfId="15244" xr:uid="{00000000-0005-0000-0000-000002400000}"/>
    <cellStyle name="Финансовый 11 2 3 5" xfId="16871" xr:uid="{00000000-0005-0000-0000-000003400000}"/>
    <cellStyle name="Финансовый 11 2 3 6" xfId="8993" xr:uid="{00000000-0005-0000-0000-000004400000}"/>
    <cellStyle name="Финансовый 11 2 3 7" xfId="7263" xr:uid="{00000000-0005-0000-0000-000005400000}"/>
    <cellStyle name="Финансовый 11 2 4" xfId="10418" xr:uid="{00000000-0005-0000-0000-000006400000}"/>
    <cellStyle name="Финансовый 11 2 4 2" xfId="17794" xr:uid="{00000000-0005-0000-0000-000007400000}"/>
    <cellStyle name="Финансовый 11 2 5" xfId="12669" xr:uid="{00000000-0005-0000-0000-000008400000}"/>
    <cellStyle name="Финансовый 11 2 6" xfId="14514" xr:uid="{00000000-0005-0000-0000-000009400000}"/>
    <cellStyle name="Финансовый 11 2 7" xfId="16127" xr:uid="{00000000-0005-0000-0000-00000A400000}"/>
    <cellStyle name="Финансовый 11 2 8" xfId="8251" xr:uid="{00000000-0005-0000-0000-00000B400000}"/>
    <cellStyle name="Финансовый 11 2 9" xfId="6496" xr:uid="{00000000-0005-0000-0000-00000C400000}"/>
    <cellStyle name="Финансовый 11 3" xfId="3201" xr:uid="{00000000-0005-0000-0000-00000D400000}"/>
    <cellStyle name="Финансовый 11 3 2" xfId="4038" xr:uid="{00000000-0005-0000-0000-00000E400000}"/>
    <cellStyle name="Финансовый 11 3 2 2" xfId="4785" xr:uid="{00000000-0005-0000-0000-00000F400000}"/>
    <cellStyle name="Финансовый 11 3 2 2 2" xfId="11490" xr:uid="{00000000-0005-0000-0000-000010400000}"/>
    <cellStyle name="Финансовый 11 3 2 2 2 2" xfId="18808" xr:uid="{00000000-0005-0000-0000-000011400000}"/>
    <cellStyle name="Финансовый 11 3 2 2 3" xfId="13694" xr:uid="{00000000-0005-0000-0000-000012400000}"/>
    <cellStyle name="Финансовый 11 3 2 2 4" xfId="15539" xr:uid="{00000000-0005-0000-0000-000013400000}"/>
    <cellStyle name="Финансовый 11 3 2 2 5" xfId="17166" xr:uid="{00000000-0005-0000-0000-000014400000}"/>
    <cellStyle name="Финансовый 11 3 2 2 6" xfId="9288" xr:uid="{00000000-0005-0000-0000-000015400000}"/>
    <cellStyle name="Финансовый 11 3 2 2 7" xfId="7558" xr:uid="{00000000-0005-0000-0000-000016400000}"/>
    <cellStyle name="Финансовый 11 3 2 3" xfId="10748" xr:uid="{00000000-0005-0000-0000-000017400000}"/>
    <cellStyle name="Финансовый 11 3 2 3 2" xfId="18066" xr:uid="{00000000-0005-0000-0000-000018400000}"/>
    <cellStyle name="Финансовый 11 3 2 4" xfId="12952" xr:uid="{00000000-0005-0000-0000-000019400000}"/>
    <cellStyle name="Финансовый 11 3 2 5" xfId="14797" xr:uid="{00000000-0005-0000-0000-00001A400000}"/>
    <cellStyle name="Финансовый 11 3 2 6" xfId="16424" xr:uid="{00000000-0005-0000-0000-00001B400000}"/>
    <cellStyle name="Финансовый 11 3 2 7" xfId="8546" xr:uid="{00000000-0005-0000-0000-00001C400000}"/>
    <cellStyle name="Финансовый 11 3 2 8" xfId="6816" xr:uid="{00000000-0005-0000-0000-00001D400000}"/>
    <cellStyle name="Финансовый 11 3 3" xfId="4390" xr:uid="{00000000-0005-0000-0000-00001E400000}"/>
    <cellStyle name="Финансовый 11 3 3 2" xfId="11095" xr:uid="{00000000-0005-0000-0000-00001F400000}"/>
    <cellStyle name="Финансовый 11 3 3 2 2" xfId="18413" xr:uid="{00000000-0005-0000-0000-000020400000}"/>
    <cellStyle name="Финансовый 11 3 3 3" xfId="13299" xr:uid="{00000000-0005-0000-0000-000021400000}"/>
    <cellStyle name="Финансовый 11 3 3 4" xfId="15144" xr:uid="{00000000-0005-0000-0000-000022400000}"/>
    <cellStyle name="Финансовый 11 3 3 5" xfId="16771" xr:uid="{00000000-0005-0000-0000-000023400000}"/>
    <cellStyle name="Финансовый 11 3 3 6" xfId="8893" xr:uid="{00000000-0005-0000-0000-000024400000}"/>
    <cellStyle name="Финансовый 11 3 3 7" xfId="7163" xr:uid="{00000000-0005-0000-0000-000025400000}"/>
    <cellStyle name="Финансовый 11 3 4" xfId="10234" xr:uid="{00000000-0005-0000-0000-000026400000}"/>
    <cellStyle name="Финансовый 11 3 4 2" xfId="17698" xr:uid="{00000000-0005-0000-0000-000027400000}"/>
    <cellStyle name="Финансовый 11 3 5" xfId="12573" xr:uid="{00000000-0005-0000-0000-000028400000}"/>
    <cellStyle name="Финансовый 11 3 6" xfId="14418" xr:uid="{00000000-0005-0000-0000-000029400000}"/>
    <cellStyle name="Финансовый 11 3 7" xfId="16027" xr:uid="{00000000-0005-0000-0000-00002A400000}"/>
    <cellStyle name="Финансовый 11 3 8" xfId="8151" xr:uid="{00000000-0005-0000-0000-00002B400000}"/>
    <cellStyle name="Финансовый 11 3 9" xfId="6274" xr:uid="{00000000-0005-0000-0000-00002C400000}"/>
    <cellStyle name="Финансовый 11 4" xfId="2363" xr:uid="{00000000-0005-0000-0000-00002D400000}"/>
    <cellStyle name="Финансовый 12" xfId="367" xr:uid="{00000000-0005-0000-0000-00002E400000}"/>
    <cellStyle name="Финансовый 12 2" xfId="3484" xr:uid="{00000000-0005-0000-0000-00002F400000}"/>
    <cellStyle name="Финансовый 12 2 2" xfId="4183" xr:uid="{00000000-0005-0000-0000-000030400000}"/>
    <cellStyle name="Финансовый 12 2 2 2" xfId="4930" xr:uid="{00000000-0005-0000-0000-000031400000}"/>
    <cellStyle name="Финансовый 12 2 2 2 2" xfId="11635" xr:uid="{00000000-0005-0000-0000-000032400000}"/>
    <cellStyle name="Финансовый 12 2 2 2 2 2" xfId="18953" xr:uid="{00000000-0005-0000-0000-000033400000}"/>
    <cellStyle name="Финансовый 12 2 2 2 3" xfId="13839" xr:uid="{00000000-0005-0000-0000-000034400000}"/>
    <cellStyle name="Финансовый 12 2 2 2 4" xfId="15684" xr:uid="{00000000-0005-0000-0000-000035400000}"/>
    <cellStyle name="Финансовый 12 2 2 2 5" xfId="17311" xr:uid="{00000000-0005-0000-0000-000036400000}"/>
    <cellStyle name="Финансовый 12 2 2 2 6" xfId="9433" xr:uid="{00000000-0005-0000-0000-000037400000}"/>
    <cellStyle name="Финансовый 12 2 2 2 7" xfId="7703" xr:uid="{00000000-0005-0000-0000-000038400000}"/>
    <cellStyle name="Финансовый 12 2 2 3" xfId="10893" xr:uid="{00000000-0005-0000-0000-000039400000}"/>
    <cellStyle name="Финансовый 12 2 2 3 2" xfId="18211" xr:uid="{00000000-0005-0000-0000-00003A400000}"/>
    <cellStyle name="Финансовый 12 2 2 4" xfId="13097" xr:uid="{00000000-0005-0000-0000-00003B400000}"/>
    <cellStyle name="Финансовый 12 2 2 5" xfId="14942" xr:uid="{00000000-0005-0000-0000-00003C400000}"/>
    <cellStyle name="Финансовый 12 2 2 6" xfId="16569" xr:uid="{00000000-0005-0000-0000-00003D400000}"/>
    <cellStyle name="Финансовый 12 2 2 7" xfId="8691" xr:uid="{00000000-0005-0000-0000-00003E400000}"/>
    <cellStyle name="Финансовый 12 2 2 8" xfId="6961" xr:uid="{00000000-0005-0000-0000-00003F400000}"/>
    <cellStyle name="Финансовый 12 2 3" xfId="4535" xr:uid="{00000000-0005-0000-0000-000040400000}"/>
    <cellStyle name="Финансовый 12 2 3 2" xfId="11240" xr:uid="{00000000-0005-0000-0000-000041400000}"/>
    <cellStyle name="Финансовый 12 2 3 2 2" xfId="18558" xr:uid="{00000000-0005-0000-0000-000042400000}"/>
    <cellStyle name="Финансовый 12 2 3 3" xfId="13444" xr:uid="{00000000-0005-0000-0000-000043400000}"/>
    <cellStyle name="Финансовый 12 2 3 4" xfId="15289" xr:uid="{00000000-0005-0000-0000-000044400000}"/>
    <cellStyle name="Финансовый 12 2 3 5" xfId="16916" xr:uid="{00000000-0005-0000-0000-000045400000}"/>
    <cellStyle name="Финансовый 12 2 3 6" xfId="9038" xr:uid="{00000000-0005-0000-0000-000046400000}"/>
    <cellStyle name="Финансовый 12 2 3 7" xfId="7308" xr:uid="{00000000-0005-0000-0000-000047400000}"/>
    <cellStyle name="Финансовый 12 2 4" xfId="10468" xr:uid="{00000000-0005-0000-0000-000048400000}"/>
    <cellStyle name="Финансовый 12 2 4 2" xfId="17836" xr:uid="{00000000-0005-0000-0000-000049400000}"/>
    <cellStyle name="Финансовый 12 2 5" xfId="12711" xr:uid="{00000000-0005-0000-0000-00004A400000}"/>
    <cellStyle name="Финансовый 12 2 6" xfId="14556" xr:uid="{00000000-0005-0000-0000-00004B400000}"/>
    <cellStyle name="Финансовый 12 2 7" xfId="16172" xr:uid="{00000000-0005-0000-0000-00004C400000}"/>
    <cellStyle name="Финансовый 12 2 8" xfId="8296" xr:uid="{00000000-0005-0000-0000-00004D400000}"/>
    <cellStyle name="Финансовый 12 2 9" xfId="6541" xr:uid="{00000000-0005-0000-0000-00004E400000}"/>
    <cellStyle name="Финансовый 12 3" xfId="3203" xr:uid="{00000000-0005-0000-0000-00004F400000}"/>
    <cellStyle name="Финансовый 12 3 2" xfId="4040" xr:uid="{00000000-0005-0000-0000-000050400000}"/>
    <cellStyle name="Финансовый 12 3 2 2" xfId="4787" xr:uid="{00000000-0005-0000-0000-000051400000}"/>
    <cellStyle name="Финансовый 12 3 2 2 2" xfId="11492" xr:uid="{00000000-0005-0000-0000-000052400000}"/>
    <cellStyle name="Финансовый 12 3 2 2 2 2" xfId="18810" xr:uid="{00000000-0005-0000-0000-000053400000}"/>
    <cellStyle name="Финансовый 12 3 2 2 3" xfId="13696" xr:uid="{00000000-0005-0000-0000-000054400000}"/>
    <cellStyle name="Финансовый 12 3 2 2 4" xfId="15541" xr:uid="{00000000-0005-0000-0000-000055400000}"/>
    <cellStyle name="Финансовый 12 3 2 2 5" xfId="17168" xr:uid="{00000000-0005-0000-0000-000056400000}"/>
    <cellStyle name="Финансовый 12 3 2 2 6" xfId="9290" xr:uid="{00000000-0005-0000-0000-000057400000}"/>
    <cellStyle name="Финансовый 12 3 2 2 7" xfId="7560" xr:uid="{00000000-0005-0000-0000-000058400000}"/>
    <cellStyle name="Финансовый 12 3 2 3" xfId="10750" xr:uid="{00000000-0005-0000-0000-000059400000}"/>
    <cellStyle name="Финансовый 12 3 2 3 2" xfId="18068" xr:uid="{00000000-0005-0000-0000-00005A400000}"/>
    <cellStyle name="Финансовый 12 3 2 4" xfId="12954" xr:uid="{00000000-0005-0000-0000-00005B400000}"/>
    <cellStyle name="Финансовый 12 3 2 5" xfId="14799" xr:uid="{00000000-0005-0000-0000-00005C400000}"/>
    <cellStyle name="Финансовый 12 3 2 6" xfId="16426" xr:uid="{00000000-0005-0000-0000-00005D400000}"/>
    <cellStyle name="Финансовый 12 3 2 7" xfId="8548" xr:uid="{00000000-0005-0000-0000-00005E400000}"/>
    <cellStyle name="Финансовый 12 3 2 8" xfId="6818" xr:uid="{00000000-0005-0000-0000-00005F400000}"/>
    <cellStyle name="Финансовый 12 3 3" xfId="4392" xr:uid="{00000000-0005-0000-0000-000060400000}"/>
    <cellStyle name="Финансовый 12 3 3 2" xfId="11097" xr:uid="{00000000-0005-0000-0000-000061400000}"/>
    <cellStyle name="Финансовый 12 3 3 2 2" xfId="18415" xr:uid="{00000000-0005-0000-0000-000062400000}"/>
    <cellStyle name="Финансовый 12 3 3 3" xfId="13301" xr:uid="{00000000-0005-0000-0000-000063400000}"/>
    <cellStyle name="Финансовый 12 3 3 4" xfId="15146" xr:uid="{00000000-0005-0000-0000-000064400000}"/>
    <cellStyle name="Финансовый 12 3 3 5" xfId="16773" xr:uid="{00000000-0005-0000-0000-000065400000}"/>
    <cellStyle name="Финансовый 12 3 3 6" xfId="8895" xr:uid="{00000000-0005-0000-0000-000066400000}"/>
    <cellStyle name="Финансовый 12 3 3 7" xfId="7165" xr:uid="{00000000-0005-0000-0000-000067400000}"/>
    <cellStyle name="Финансовый 12 3 4" xfId="10236" xr:uid="{00000000-0005-0000-0000-000068400000}"/>
    <cellStyle name="Финансовый 12 3 4 2" xfId="17700" xr:uid="{00000000-0005-0000-0000-000069400000}"/>
    <cellStyle name="Финансовый 12 3 5" xfId="12575" xr:uid="{00000000-0005-0000-0000-00006A400000}"/>
    <cellStyle name="Финансовый 12 3 6" xfId="14420" xr:uid="{00000000-0005-0000-0000-00006B400000}"/>
    <cellStyle name="Финансовый 12 3 7" xfId="16029" xr:uid="{00000000-0005-0000-0000-00006C400000}"/>
    <cellStyle name="Финансовый 12 3 8" xfId="8153" xr:uid="{00000000-0005-0000-0000-00006D400000}"/>
    <cellStyle name="Финансовый 12 3 9" xfId="6276" xr:uid="{00000000-0005-0000-0000-00006E400000}"/>
    <cellStyle name="Финансовый 12 4" xfId="2354" xr:uid="{00000000-0005-0000-0000-00006F400000}"/>
    <cellStyle name="Финансовый 13" xfId="366" xr:uid="{00000000-0005-0000-0000-000070400000}"/>
    <cellStyle name="Финансовый 13 2" xfId="3277" xr:uid="{00000000-0005-0000-0000-000071400000}"/>
    <cellStyle name="Финансовый 13 2 2" xfId="4095" xr:uid="{00000000-0005-0000-0000-000072400000}"/>
    <cellStyle name="Финансовый 13 2 2 2" xfId="4842" xr:uid="{00000000-0005-0000-0000-000073400000}"/>
    <cellStyle name="Финансовый 13 2 2 2 2" xfId="11547" xr:uid="{00000000-0005-0000-0000-000074400000}"/>
    <cellStyle name="Финансовый 13 2 2 2 2 2" xfId="18865" xr:uid="{00000000-0005-0000-0000-000075400000}"/>
    <cellStyle name="Финансовый 13 2 2 2 3" xfId="13751" xr:uid="{00000000-0005-0000-0000-000076400000}"/>
    <cellStyle name="Финансовый 13 2 2 2 4" xfId="15596" xr:uid="{00000000-0005-0000-0000-000077400000}"/>
    <cellStyle name="Финансовый 13 2 2 2 5" xfId="17223" xr:uid="{00000000-0005-0000-0000-000078400000}"/>
    <cellStyle name="Финансовый 13 2 2 2 6" xfId="9345" xr:uid="{00000000-0005-0000-0000-000079400000}"/>
    <cellStyle name="Финансовый 13 2 2 2 7" xfId="7615" xr:uid="{00000000-0005-0000-0000-00007A400000}"/>
    <cellStyle name="Финансовый 13 2 2 3" xfId="10805" xr:uid="{00000000-0005-0000-0000-00007B400000}"/>
    <cellStyle name="Финансовый 13 2 2 3 2" xfId="18123" xr:uid="{00000000-0005-0000-0000-00007C400000}"/>
    <cellStyle name="Финансовый 13 2 2 4" xfId="13009" xr:uid="{00000000-0005-0000-0000-00007D400000}"/>
    <cellStyle name="Финансовый 13 2 2 5" xfId="14854" xr:uid="{00000000-0005-0000-0000-00007E400000}"/>
    <cellStyle name="Финансовый 13 2 2 6" xfId="16481" xr:uid="{00000000-0005-0000-0000-00007F400000}"/>
    <cellStyle name="Финансовый 13 2 2 7" xfId="8603" xr:uid="{00000000-0005-0000-0000-000080400000}"/>
    <cellStyle name="Финансовый 13 2 2 8" xfId="6873" xr:uid="{00000000-0005-0000-0000-000081400000}"/>
    <cellStyle name="Финансовый 13 2 3" xfId="4447" xr:uid="{00000000-0005-0000-0000-000082400000}"/>
    <cellStyle name="Финансовый 13 2 3 2" xfId="11152" xr:uid="{00000000-0005-0000-0000-000083400000}"/>
    <cellStyle name="Финансовый 13 2 3 2 2" xfId="18470" xr:uid="{00000000-0005-0000-0000-000084400000}"/>
    <cellStyle name="Финансовый 13 2 3 3" xfId="13356" xr:uid="{00000000-0005-0000-0000-000085400000}"/>
    <cellStyle name="Финансовый 13 2 3 4" xfId="15201" xr:uid="{00000000-0005-0000-0000-000086400000}"/>
    <cellStyle name="Финансовый 13 2 3 5" xfId="16828" xr:uid="{00000000-0005-0000-0000-000087400000}"/>
    <cellStyle name="Финансовый 13 2 3 6" xfId="8950" xr:uid="{00000000-0005-0000-0000-000088400000}"/>
    <cellStyle name="Финансовый 13 2 3 7" xfId="7220" xr:uid="{00000000-0005-0000-0000-000089400000}"/>
    <cellStyle name="Финансовый 13 2 4" xfId="10369" xr:uid="{00000000-0005-0000-0000-00008A400000}"/>
    <cellStyle name="Финансовый 13 2 4 2" xfId="17753" xr:uid="{00000000-0005-0000-0000-00008B400000}"/>
    <cellStyle name="Финансовый 13 2 5" xfId="12628" xr:uid="{00000000-0005-0000-0000-00008C400000}"/>
    <cellStyle name="Финансовый 13 2 6" xfId="14473" xr:uid="{00000000-0005-0000-0000-00008D400000}"/>
    <cellStyle name="Финансовый 13 2 7" xfId="16084" xr:uid="{00000000-0005-0000-0000-00008E400000}"/>
    <cellStyle name="Финансовый 13 2 8" xfId="8208" xr:uid="{00000000-0005-0000-0000-00008F400000}"/>
    <cellStyle name="Финансовый 13 2 9" xfId="6452" xr:uid="{00000000-0005-0000-0000-000090400000}"/>
    <cellStyle name="Финансовый 13 3" xfId="3202" xr:uid="{00000000-0005-0000-0000-000091400000}"/>
    <cellStyle name="Финансовый 13 3 2" xfId="4039" xr:uid="{00000000-0005-0000-0000-000092400000}"/>
    <cellStyle name="Финансовый 13 3 2 2" xfId="4786" xr:uid="{00000000-0005-0000-0000-000093400000}"/>
    <cellStyle name="Финансовый 13 3 2 2 2" xfId="11491" xr:uid="{00000000-0005-0000-0000-000094400000}"/>
    <cellStyle name="Финансовый 13 3 2 2 2 2" xfId="18809" xr:uid="{00000000-0005-0000-0000-000095400000}"/>
    <cellStyle name="Финансовый 13 3 2 2 3" xfId="13695" xr:uid="{00000000-0005-0000-0000-000096400000}"/>
    <cellStyle name="Финансовый 13 3 2 2 4" xfId="15540" xr:uid="{00000000-0005-0000-0000-000097400000}"/>
    <cellStyle name="Финансовый 13 3 2 2 5" xfId="17167" xr:uid="{00000000-0005-0000-0000-000098400000}"/>
    <cellStyle name="Финансовый 13 3 2 2 6" xfId="9289" xr:uid="{00000000-0005-0000-0000-000099400000}"/>
    <cellStyle name="Финансовый 13 3 2 2 7" xfId="7559" xr:uid="{00000000-0005-0000-0000-00009A400000}"/>
    <cellStyle name="Финансовый 13 3 2 3" xfId="10749" xr:uid="{00000000-0005-0000-0000-00009B400000}"/>
    <cellStyle name="Финансовый 13 3 2 3 2" xfId="18067" xr:uid="{00000000-0005-0000-0000-00009C400000}"/>
    <cellStyle name="Финансовый 13 3 2 4" xfId="12953" xr:uid="{00000000-0005-0000-0000-00009D400000}"/>
    <cellStyle name="Финансовый 13 3 2 5" xfId="14798" xr:uid="{00000000-0005-0000-0000-00009E400000}"/>
    <cellStyle name="Финансовый 13 3 2 6" xfId="16425" xr:uid="{00000000-0005-0000-0000-00009F400000}"/>
    <cellStyle name="Финансовый 13 3 2 7" xfId="8547" xr:uid="{00000000-0005-0000-0000-0000A0400000}"/>
    <cellStyle name="Финансовый 13 3 2 8" xfId="6817" xr:uid="{00000000-0005-0000-0000-0000A1400000}"/>
    <cellStyle name="Финансовый 13 3 3" xfId="4391" xr:uid="{00000000-0005-0000-0000-0000A2400000}"/>
    <cellStyle name="Финансовый 13 3 3 2" xfId="11096" xr:uid="{00000000-0005-0000-0000-0000A3400000}"/>
    <cellStyle name="Финансовый 13 3 3 2 2" xfId="18414" xr:uid="{00000000-0005-0000-0000-0000A4400000}"/>
    <cellStyle name="Финансовый 13 3 3 3" xfId="13300" xr:uid="{00000000-0005-0000-0000-0000A5400000}"/>
    <cellStyle name="Финансовый 13 3 3 4" xfId="15145" xr:uid="{00000000-0005-0000-0000-0000A6400000}"/>
    <cellStyle name="Финансовый 13 3 3 5" xfId="16772" xr:uid="{00000000-0005-0000-0000-0000A7400000}"/>
    <cellStyle name="Финансовый 13 3 3 6" xfId="8894" xr:uid="{00000000-0005-0000-0000-0000A8400000}"/>
    <cellStyle name="Финансовый 13 3 3 7" xfId="7164" xr:uid="{00000000-0005-0000-0000-0000A9400000}"/>
    <cellStyle name="Финансовый 13 3 4" xfId="10235" xr:uid="{00000000-0005-0000-0000-0000AA400000}"/>
    <cellStyle name="Финансовый 13 3 4 2" xfId="17699" xr:uid="{00000000-0005-0000-0000-0000AB400000}"/>
    <cellStyle name="Финансовый 13 3 5" xfId="12574" xr:uid="{00000000-0005-0000-0000-0000AC400000}"/>
    <cellStyle name="Финансовый 13 3 6" xfId="14419" xr:uid="{00000000-0005-0000-0000-0000AD400000}"/>
    <cellStyle name="Финансовый 13 3 7" xfId="16028" xr:uid="{00000000-0005-0000-0000-0000AE400000}"/>
    <cellStyle name="Финансовый 13 3 8" xfId="8152" xr:uid="{00000000-0005-0000-0000-0000AF400000}"/>
    <cellStyle name="Финансовый 13 3 9" xfId="6275" xr:uid="{00000000-0005-0000-0000-0000B0400000}"/>
    <cellStyle name="Финансовый 13 4" xfId="2355" xr:uid="{00000000-0005-0000-0000-0000B1400000}"/>
    <cellStyle name="Финансовый 14" xfId="378" xr:uid="{00000000-0005-0000-0000-0000B2400000}"/>
    <cellStyle name="Финансовый 14 10" xfId="20648" xr:uid="{00000000-0005-0000-0000-0000B3400000}"/>
    <cellStyle name="Финансовый 14 2" xfId="3381" xr:uid="{00000000-0005-0000-0000-0000B4400000}"/>
    <cellStyle name="Финансовый 14 2 10" xfId="20804" xr:uid="{00000000-0005-0000-0000-0000B5400000}"/>
    <cellStyle name="Финансовый 14 2 2" xfId="4133" xr:uid="{00000000-0005-0000-0000-0000B6400000}"/>
    <cellStyle name="Финансовый 14 2 2 2" xfId="4880" xr:uid="{00000000-0005-0000-0000-0000B7400000}"/>
    <cellStyle name="Финансовый 14 2 2 2 2" xfId="11585" xr:uid="{00000000-0005-0000-0000-0000B8400000}"/>
    <cellStyle name="Финансовый 14 2 2 2 2 2" xfId="18903" xr:uid="{00000000-0005-0000-0000-0000B9400000}"/>
    <cellStyle name="Финансовый 14 2 2 2 3" xfId="13789" xr:uid="{00000000-0005-0000-0000-0000BA400000}"/>
    <cellStyle name="Финансовый 14 2 2 2 4" xfId="15634" xr:uid="{00000000-0005-0000-0000-0000BB400000}"/>
    <cellStyle name="Финансовый 14 2 2 2 5" xfId="17261" xr:uid="{00000000-0005-0000-0000-0000BC400000}"/>
    <cellStyle name="Финансовый 14 2 2 2 6" xfId="9383" xr:uid="{00000000-0005-0000-0000-0000BD400000}"/>
    <cellStyle name="Финансовый 14 2 2 2 7" xfId="7653" xr:uid="{00000000-0005-0000-0000-0000BE400000}"/>
    <cellStyle name="Финансовый 14 2 2 3" xfId="10843" xr:uid="{00000000-0005-0000-0000-0000BF400000}"/>
    <cellStyle name="Финансовый 14 2 2 3 2" xfId="18161" xr:uid="{00000000-0005-0000-0000-0000C0400000}"/>
    <cellStyle name="Финансовый 14 2 2 4" xfId="13047" xr:uid="{00000000-0005-0000-0000-0000C1400000}"/>
    <cellStyle name="Финансовый 14 2 2 5" xfId="14892" xr:uid="{00000000-0005-0000-0000-0000C2400000}"/>
    <cellStyle name="Финансовый 14 2 2 6" xfId="16519" xr:uid="{00000000-0005-0000-0000-0000C3400000}"/>
    <cellStyle name="Финансовый 14 2 2 7" xfId="8641" xr:uid="{00000000-0005-0000-0000-0000C4400000}"/>
    <cellStyle name="Финансовый 14 2 2 8" xfId="6911" xr:uid="{00000000-0005-0000-0000-0000C5400000}"/>
    <cellStyle name="Финансовый 14 2 3" xfId="4485" xr:uid="{00000000-0005-0000-0000-0000C6400000}"/>
    <cellStyle name="Финансовый 14 2 3 2" xfId="11190" xr:uid="{00000000-0005-0000-0000-0000C7400000}"/>
    <cellStyle name="Финансовый 14 2 3 2 2" xfId="18508" xr:uid="{00000000-0005-0000-0000-0000C8400000}"/>
    <cellStyle name="Финансовый 14 2 3 3" xfId="13394" xr:uid="{00000000-0005-0000-0000-0000C9400000}"/>
    <cellStyle name="Финансовый 14 2 3 4" xfId="15239" xr:uid="{00000000-0005-0000-0000-0000CA400000}"/>
    <cellStyle name="Финансовый 14 2 3 5" xfId="16866" xr:uid="{00000000-0005-0000-0000-0000CB400000}"/>
    <cellStyle name="Финансовый 14 2 3 6" xfId="8988" xr:uid="{00000000-0005-0000-0000-0000CC400000}"/>
    <cellStyle name="Финансовый 14 2 3 7" xfId="7258" xr:uid="{00000000-0005-0000-0000-0000CD400000}"/>
    <cellStyle name="Финансовый 14 2 4" xfId="10413" xr:uid="{00000000-0005-0000-0000-0000CE400000}"/>
    <cellStyle name="Финансовый 14 2 4 2" xfId="17789" xr:uid="{00000000-0005-0000-0000-0000CF400000}"/>
    <cellStyle name="Финансовый 14 2 5" xfId="12664" xr:uid="{00000000-0005-0000-0000-0000D0400000}"/>
    <cellStyle name="Финансовый 14 2 6" xfId="14509" xr:uid="{00000000-0005-0000-0000-0000D1400000}"/>
    <cellStyle name="Финансовый 14 2 7" xfId="16122" xr:uid="{00000000-0005-0000-0000-0000D2400000}"/>
    <cellStyle name="Финансовый 14 2 8" xfId="8246" xr:uid="{00000000-0005-0000-0000-0000D3400000}"/>
    <cellStyle name="Финансовый 14 2 9" xfId="6491" xr:uid="{00000000-0005-0000-0000-0000D4400000}"/>
    <cellStyle name="Финансовый 14 3" xfId="3900" xr:uid="{00000000-0005-0000-0000-0000D5400000}"/>
    <cellStyle name="Финансовый 14 4" xfId="3979" xr:uid="{00000000-0005-0000-0000-0000D6400000}"/>
    <cellStyle name="Финансовый 14 4 2" xfId="4726" xr:uid="{00000000-0005-0000-0000-0000D7400000}"/>
    <cellStyle name="Финансовый 14 4 2 2" xfId="11431" xr:uid="{00000000-0005-0000-0000-0000D8400000}"/>
    <cellStyle name="Финансовый 14 4 2 2 2" xfId="18749" xr:uid="{00000000-0005-0000-0000-0000D9400000}"/>
    <cellStyle name="Финансовый 14 4 2 3" xfId="13635" xr:uid="{00000000-0005-0000-0000-0000DA400000}"/>
    <cellStyle name="Финансовый 14 4 2 4" xfId="15480" xr:uid="{00000000-0005-0000-0000-0000DB400000}"/>
    <cellStyle name="Финансовый 14 4 2 5" xfId="17107" xr:uid="{00000000-0005-0000-0000-0000DC400000}"/>
    <cellStyle name="Финансовый 14 4 2 6" xfId="9229" xr:uid="{00000000-0005-0000-0000-0000DD400000}"/>
    <cellStyle name="Финансовый 14 4 2 7" xfId="7499" xr:uid="{00000000-0005-0000-0000-0000DE400000}"/>
    <cellStyle name="Финансовый 14 4 3" xfId="10689" xr:uid="{00000000-0005-0000-0000-0000DF400000}"/>
    <cellStyle name="Финансовый 14 4 3 2" xfId="18007" xr:uid="{00000000-0005-0000-0000-0000E0400000}"/>
    <cellStyle name="Финансовый 14 4 4" xfId="12893" xr:uid="{00000000-0005-0000-0000-0000E1400000}"/>
    <cellStyle name="Финансовый 14 4 5" xfId="14738" xr:uid="{00000000-0005-0000-0000-0000E2400000}"/>
    <cellStyle name="Финансовый 14 4 6" xfId="16365" xr:uid="{00000000-0005-0000-0000-0000E3400000}"/>
    <cellStyle name="Финансовый 14 4 7" xfId="8487" xr:uid="{00000000-0005-0000-0000-0000E4400000}"/>
    <cellStyle name="Финансовый 14 4 8" xfId="6757" xr:uid="{00000000-0005-0000-0000-0000E5400000}"/>
    <cellStyle name="Финансовый 14 5" xfId="4327" xr:uid="{00000000-0005-0000-0000-0000E6400000}"/>
    <cellStyle name="Финансовый 14 5 2" xfId="11032" xr:uid="{00000000-0005-0000-0000-0000E7400000}"/>
    <cellStyle name="Финансовый 14 5 2 2" xfId="18350" xr:uid="{00000000-0005-0000-0000-0000E8400000}"/>
    <cellStyle name="Финансовый 14 5 3" xfId="13236" xr:uid="{00000000-0005-0000-0000-0000E9400000}"/>
    <cellStyle name="Финансовый 14 5 4" xfId="15081" xr:uid="{00000000-0005-0000-0000-0000EA400000}"/>
    <cellStyle name="Финансовый 14 5 5" xfId="16708" xr:uid="{00000000-0005-0000-0000-0000EB400000}"/>
    <cellStyle name="Финансовый 14 5 6" xfId="8830" xr:uid="{00000000-0005-0000-0000-0000EC400000}"/>
    <cellStyle name="Финансовый 14 5 7" xfId="7100" xr:uid="{00000000-0005-0000-0000-0000ED400000}"/>
    <cellStyle name="Финансовый 14 6" xfId="3091" xr:uid="{00000000-0005-0000-0000-0000EE400000}"/>
    <cellStyle name="Финансовый 14 6 2" xfId="12529" xr:uid="{00000000-0005-0000-0000-0000EF400000}"/>
    <cellStyle name="Финансовый 14 6 3" xfId="14374" xr:uid="{00000000-0005-0000-0000-0000F0400000}"/>
    <cellStyle name="Финансовый 14 6 4" xfId="17654" xr:uid="{00000000-0005-0000-0000-0000F1400000}"/>
    <cellStyle name="Финансовый 14 6 5" xfId="10164" xr:uid="{00000000-0005-0000-0000-0000F2400000}"/>
    <cellStyle name="Финансовый 14 7" xfId="2621" xr:uid="{00000000-0005-0000-0000-0000F3400000}"/>
    <cellStyle name="Финансовый 14 7 2" xfId="15956" xr:uid="{00000000-0005-0000-0000-0000F4400000}"/>
    <cellStyle name="Финансовый 14 8" xfId="8088" xr:uid="{00000000-0005-0000-0000-0000F5400000}"/>
    <cellStyle name="Финансовый 14 9" xfId="6206" xr:uid="{00000000-0005-0000-0000-0000F6400000}"/>
    <cellStyle name="Финансовый 15" xfId="379" xr:uid="{00000000-0005-0000-0000-0000F7400000}"/>
    <cellStyle name="Финансовый 15 10" xfId="20649" xr:uid="{00000000-0005-0000-0000-0000F8400000}"/>
    <cellStyle name="Финансовый 15 2" xfId="3379" xr:uid="{00000000-0005-0000-0000-0000F9400000}"/>
    <cellStyle name="Финансовый 15 2 10" xfId="20802" xr:uid="{00000000-0005-0000-0000-0000FA400000}"/>
    <cellStyle name="Финансовый 15 2 2" xfId="4131" xr:uid="{00000000-0005-0000-0000-0000FB400000}"/>
    <cellStyle name="Финансовый 15 2 2 2" xfId="4878" xr:uid="{00000000-0005-0000-0000-0000FC400000}"/>
    <cellStyle name="Финансовый 15 2 2 2 2" xfId="11583" xr:uid="{00000000-0005-0000-0000-0000FD400000}"/>
    <cellStyle name="Финансовый 15 2 2 2 2 2" xfId="18901" xr:uid="{00000000-0005-0000-0000-0000FE400000}"/>
    <cellStyle name="Финансовый 15 2 2 2 3" xfId="13787" xr:uid="{00000000-0005-0000-0000-0000FF400000}"/>
    <cellStyle name="Финансовый 15 2 2 2 4" xfId="15632" xr:uid="{00000000-0005-0000-0000-000000410000}"/>
    <cellStyle name="Финансовый 15 2 2 2 5" xfId="17259" xr:uid="{00000000-0005-0000-0000-000001410000}"/>
    <cellStyle name="Финансовый 15 2 2 2 6" xfId="9381" xr:uid="{00000000-0005-0000-0000-000002410000}"/>
    <cellStyle name="Финансовый 15 2 2 2 7" xfId="7651" xr:uid="{00000000-0005-0000-0000-000003410000}"/>
    <cellStyle name="Финансовый 15 2 2 3" xfId="10841" xr:uid="{00000000-0005-0000-0000-000004410000}"/>
    <cellStyle name="Финансовый 15 2 2 3 2" xfId="18159" xr:uid="{00000000-0005-0000-0000-000005410000}"/>
    <cellStyle name="Финансовый 15 2 2 4" xfId="13045" xr:uid="{00000000-0005-0000-0000-000006410000}"/>
    <cellStyle name="Финансовый 15 2 2 5" xfId="14890" xr:uid="{00000000-0005-0000-0000-000007410000}"/>
    <cellStyle name="Финансовый 15 2 2 6" xfId="16517" xr:uid="{00000000-0005-0000-0000-000008410000}"/>
    <cellStyle name="Финансовый 15 2 2 7" xfId="8639" xr:uid="{00000000-0005-0000-0000-000009410000}"/>
    <cellStyle name="Финансовый 15 2 2 8" xfId="6909" xr:uid="{00000000-0005-0000-0000-00000A410000}"/>
    <cellStyle name="Финансовый 15 2 3" xfId="4483" xr:uid="{00000000-0005-0000-0000-00000B410000}"/>
    <cellStyle name="Финансовый 15 2 3 2" xfId="11188" xr:uid="{00000000-0005-0000-0000-00000C410000}"/>
    <cellStyle name="Финансовый 15 2 3 2 2" xfId="18506" xr:uid="{00000000-0005-0000-0000-00000D410000}"/>
    <cellStyle name="Финансовый 15 2 3 3" xfId="13392" xr:uid="{00000000-0005-0000-0000-00000E410000}"/>
    <cellStyle name="Финансовый 15 2 3 4" xfId="15237" xr:uid="{00000000-0005-0000-0000-00000F410000}"/>
    <cellStyle name="Финансовый 15 2 3 5" xfId="16864" xr:uid="{00000000-0005-0000-0000-000010410000}"/>
    <cellStyle name="Финансовый 15 2 3 6" xfId="8986" xr:uid="{00000000-0005-0000-0000-000011410000}"/>
    <cellStyle name="Финансовый 15 2 3 7" xfId="7256" xr:uid="{00000000-0005-0000-0000-000012410000}"/>
    <cellStyle name="Финансовый 15 2 4" xfId="10411" xr:uid="{00000000-0005-0000-0000-000013410000}"/>
    <cellStyle name="Финансовый 15 2 4 2" xfId="17787" xr:uid="{00000000-0005-0000-0000-000014410000}"/>
    <cellStyle name="Финансовый 15 2 5" xfId="12662" xr:uid="{00000000-0005-0000-0000-000015410000}"/>
    <cellStyle name="Финансовый 15 2 6" xfId="14507" xr:uid="{00000000-0005-0000-0000-000016410000}"/>
    <cellStyle name="Финансовый 15 2 7" xfId="16120" xr:uid="{00000000-0005-0000-0000-000017410000}"/>
    <cellStyle name="Финансовый 15 2 8" xfId="8244" xr:uid="{00000000-0005-0000-0000-000018410000}"/>
    <cellStyle name="Финансовый 15 2 9" xfId="6489" xr:uid="{00000000-0005-0000-0000-000019410000}"/>
    <cellStyle name="Финансовый 15 3" xfId="3901" xr:uid="{00000000-0005-0000-0000-00001A410000}"/>
    <cellStyle name="Финансовый 15 4" xfId="3980" xr:uid="{00000000-0005-0000-0000-00001B410000}"/>
    <cellStyle name="Финансовый 15 4 2" xfId="4727" xr:uid="{00000000-0005-0000-0000-00001C410000}"/>
    <cellStyle name="Финансовый 15 4 2 2" xfId="11432" xr:uid="{00000000-0005-0000-0000-00001D410000}"/>
    <cellStyle name="Финансовый 15 4 2 2 2" xfId="18750" xr:uid="{00000000-0005-0000-0000-00001E410000}"/>
    <cellStyle name="Финансовый 15 4 2 3" xfId="13636" xr:uid="{00000000-0005-0000-0000-00001F410000}"/>
    <cellStyle name="Финансовый 15 4 2 4" xfId="15481" xr:uid="{00000000-0005-0000-0000-000020410000}"/>
    <cellStyle name="Финансовый 15 4 2 5" xfId="17108" xr:uid="{00000000-0005-0000-0000-000021410000}"/>
    <cellStyle name="Финансовый 15 4 2 6" xfId="9230" xr:uid="{00000000-0005-0000-0000-000022410000}"/>
    <cellStyle name="Финансовый 15 4 2 7" xfId="7500" xr:uid="{00000000-0005-0000-0000-000023410000}"/>
    <cellStyle name="Финансовый 15 4 3" xfId="10690" xr:uid="{00000000-0005-0000-0000-000024410000}"/>
    <cellStyle name="Финансовый 15 4 3 2" xfId="18008" xr:uid="{00000000-0005-0000-0000-000025410000}"/>
    <cellStyle name="Финансовый 15 4 4" xfId="12894" xr:uid="{00000000-0005-0000-0000-000026410000}"/>
    <cellStyle name="Финансовый 15 4 5" xfId="14739" xr:uid="{00000000-0005-0000-0000-000027410000}"/>
    <cellStyle name="Финансовый 15 4 6" xfId="16366" xr:uid="{00000000-0005-0000-0000-000028410000}"/>
    <cellStyle name="Финансовый 15 4 7" xfId="8488" xr:uid="{00000000-0005-0000-0000-000029410000}"/>
    <cellStyle name="Финансовый 15 4 8" xfId="6758" xr:uid="{00000000-0005-0000-0000-00002A410000}"/>
    <cellStyle name="Финансовый 15 5" xfId="4328" xr:uid="{00000000-0005-0000-0000-00002B410000}"/>
    <cellStyle name="Финансовый 15 5 2" xfId="11033" xr:uid="{00000000-0005-0000-0000-00002C410000}"/>
    <cellStyle name="Финансовый 15 5 2 2" xfId="18351" xr:uid="{00000000-0005-0000-0000-00002D410000}"/>
    <cellStyle name="Финансовый 15 5 3" xfId="13237" xr:uid="{00000000-0005-0000-0000-00002E410000}"/>
    <cellStyle name="Финансовый 15 5 4" xfId="15082" xr:uid="{00000000-0005-0000-0000-00002F410000}"/>
    <cellStyle name="Финансовый 15 5 5" xfId="16709" xr:uid="{00000000-0005-0000-0000-000030410000}"/>
    <cellStyle name="Финансовый 15 5 6" xfId="8831" xr:uid="{00000000-0005-0000-0000-000031410000}"/>
    <cellStyle name="Финансовый 15 5 7" xfId="7101" xr:uid="{00000000-0005-0000-0000-000032410000}"/>
    <cellStyle name="Финансовый 15 6" xfId="3092" xr:uid="{00000000-0005-0000-0000-000033410000}"/>
    <cellStyle name="Финансовый 15 6 2" xfId="12530" xr:uid="{00000000-0005-0000-0000-000034410000}"/>
    <cellStyle name="Финансовый 15 6 3" xfId="14375" xr:uid="{00000000-0005-0000-0000-000035410000}"/>
    <cellStyle name="Финансовый 15 6 4" xfId="17655" xr:uid="{00000000-0005-0000-0000-000036410000}"/>
    <cellStyle name="Финансовый 15 6 5" xfId="10165" xr:uid="{00000000-0005-0000-0000-000037410000}"/>
    <cellStyle name="Финансовый 15 7" xfId="2622" xr:uid="{00000000-0005-0000-0000-000038410000}"/>
    <cellStyle name="Финансовый 15 7 2" xfId="15957" xr:uid="{00000000-0005-0000-0000-000039410000}"/>
    <cellStyle name="Финансовый 15 8" xfId="8089" xr:uid="{00000000-0005-0000-0000-00003A410000}"/>
    <cellStyle name="Финансовый 15 9" xfId="6207" xr:uid="{00000000-0005-0000-0000-00003B410000}"/>
    <cellStyle name="Финансовый 16" xfId="380" xr:uid="{00000000-0005-0000-0000-00003C410000}"/>
    <cellStyle name="Финансовый 16 10" xfId="20669" xr:uid="{00000000-0005-0000-0000-00003D410000}"/>
    <cellStyle name="Финансовый 16 2" xfId="3377" xr:uid="{00000000-0005-0000-0000-00003E410000}"/>
    <cellStyle name="Финансовый 16 2 10" xfId="20800" xr:uid="{00000000-0005-0000-0000-00003F410000}"/>
    <cellStyle name="Финансовый 16 2 2" xfId="4129" xr:uid="{00000000-0005-0000-0000-000040410000}"/>
    <cellStyle name="Финансовый 16 2 2 2" xfId="4876" xr:uid="{00000000-0005-0000-0000-000041410000}"/>
    <cellStyle name="Финансовый 16 2 2 2 2" xfId="11581" xr:uid="{00000000-0005-0000-0000-000042410000}"/>
    <cellStyle name="Финансовый 16 2 2 2 2 2" xfId="18899" xr:uid="{00000000-0005-0000-0000-000043410000}"/>
    <cellStyle name="Финансовый 16 2 2 2 3" xfId="13785" xr:uid="{00000000-0005-0000-0000-000044410000}"/>
    <cellStyle name="Финансовый 16 2 2 2 4" xfId="15630" xr:uid="{00000000-0005-0000-0000-000045410000}"/>
    <cellStyle name="Финансовый 16 2 2 2 5" xfId="17257" xr:uid="{00000000-0005-0000-0000-000046410000}"/>
    <cellStyle name="Финансовый 16 2 2 2 6" xfId="9379" xr:uid="{00000000-0005-0000-0000-000047410000}"/>
    <cellStyle name="Финансовый 16 2 2 2 7" xfId="7649" xr:uid="{00000000-0005-0000-0000-000048410000}"/>
    <cellStyle name="Финансовый 16 2 2 3" xfId="10839" xr:uid="{00000000-0005-0000-0000-000049410000}"/>
    <cellStyle name="Финансовый 16 2 2 3 2" xfId="18157" xr:uid="{00000000-0005-0000-0000-00004A410000}"/>
    <cellStyle name="Финансовый 16 2 2 4" xfId="13043" xr:uid="{00000000-0005-0000-0000-00004B410000}"/>
    <cellStyle name="Финансовый 16 2 2 5" xfId="14888" xr:uid="{00000000-0005-0000-0000-00004C410000}"/>
    <cellStyle name="Финансовый 16 2 2 6" xfId="16515" xr:uid="{00000000-0005-0000-0000-00004D410000}"/>
    <cellStyle name="Финансовый 16 2 2 7" xfId="8637" xr:uid="{00000000-0005-0000-0000-00004E410000}"/>
    <cellStyle name="Финансовый 16 2 2 8" xfId="6907" xr:uid="{00000000-0005-0000-0000-00004F410000}"/>
    <cellStyle name="Финансовый 16 2 3" xfId="4481" xr:uid="{00000000-0005-0000-0000-000050410000}"/>
    <cellStyle name="Финансовый 16 2 3 2" xfId="11186" xr:uid="{00000000-0005-0000-0000-000051410000}"/>
    <cellStyle name="Финансовый 16 2 3 2 2" xfId="18504" xr:uid="{00000000-0005-0000-0000-000052410000}"/>
    <cellStyle name="Финансовый 16 2 3 3" xfId="13390" xr:uid="{00000000-0005-0000-0000-000053410000}"/>
    <cellStyle name="Финансовый 16 2 3 4" xfId="15235" xr:uid="{00000000-0005-0000-0000-000054410000}"/>
    <cellStyle name="Финансовый 16 2 3 5" xfId="16862" xr:uid="{00000000-0005-0000-0000-000055410000}"/>
    <cellStyle name="Финансовый 16 2 3 6" xfId="8984" xr:uid="{00000000-0005-0000-0000-000056410000}"/>
    <cellStyle name="Финансовый 16 2 3 7" xfId="7254" xr:uid="{00000000-0005-0000-0000-000057410000}"/>
    <cellStyle name="Финансовый 16 2 4" xfId="10409" xr:uid="{00000000-0005-0000-0000-000058410000}"/>
    <cellStyle name="Финансовый 16 2 4 2" xfId="17785" xr:uid="{00000000-0005-0000-0000-000059410000}"/>
    <cellStyle name="Финансовый 16 2 5" xfId="12660" xr:uid="{00000000-0005-0000-0000-00005A410000}"/>
    <cellStyle name="Финансовый 16 2 6" xfId="14505" xr:uid="{00000000-0005-0000-0000-00005B410000}"/>
    <cellStyle name="Финансовый 16 2 7" xfId="16118" xr:uid="{00000000-0005-0000-0000-00005C410000}"/>
    <cellStyle name="Финансовый 16 2 8" xfId="8242" xr:uid="{00000000-0005-0000-0000-00005D410000}"/>
    <cellStyle name="Финансовый 16 2 9" xfId="6487" xr:uid="{00000000-0005-0000-0000-00005E410000}"/>
    <cellStyle name="Финансовый 16 3" xfId="3902" xr:uid="{00000000-0005-0000-0000-00005F410000}"/>
    <cellStyle name="Финансовый 16 4" xfId="4001" xr:uid="{00000000-0005-0000-0000-000060410000}"/>
    <cellStyle name="Финансовый 16 4 2" xfId="4748" xr:uid="{00000000-0005-0000-0000-000061410000}"/>
    <cellStyle name="Финансовый 16 4 2 2" xfId="11453" xr:uid="{00000000-0005-0000-0000-000062410000}"/>
    <cellStyle name="Финансовый 16 4 2 2 2" xfId="18771" xr:uid="{00000000-0005-0000-0000-000063410000}"/>
    <cellStyle name="Финансовый 16 4 2 3" xfId="13657" xr:uid="{00000000-0005-0000-0000-000064410000}"/>
    <cellStyle name="Финансовый 16 4 2 4" xfId="15502" xr:uid="{00000000-0005-0000-0000-000065410000}"/>
    <cellStyle name="Финансовый 16 4 2 5" xfId="17129" xr:uid="{00000000-0005-0000-0000-000066410000}"/>
    <cellStyle name="Финансовый 16 4 2 6" xfId="9251" xr:uid="{00000000-0005-0000-0000-000067410000}"/>
    <cellStyle name="Финансовый 16 4 2 7" xfId="7521" xr:uid="{00000000-0005-0000-0000-000068410000}"/>
    <cellStyle name="Финансовый 16 4 3" xfId="10711" xr:uid="{00000000-0005-0000-0000-000069410000}"/>
    <cellStyle name="Финансовый 16 4 3 2" xfId="18029" xr:uid="{00000000-0005-0000-0000-00006A410000}"/>
    <cellStyle name="Финансовый 16 4 4" xfId="12915" xr:uid="{00000000-0005-0000-0000-00006B410000}"/>
    <cellStyle name="Финансовый 16 4 5" xfId="14760" xr:uid="{00000000-0005-0000-0000-00006C410000}"/>
    <cellStyle name="Финансовый 16 4 6" xfId="16387" xr:uid="{00000000-0005-0000-0000-00006D410000}"/>
    <cellStyle name="Финансовый 16 4 7" xfId="8509" xr:uid="{00000000-0005-0000-0000-00006E410000}"/>
    <cellStyle name="Финансовый 16 4 8" xfId="6779" xr:uid="{00000000-0005-0000-0000-00006F410000}"/>
    <cellStyle name="Финансовый 16 5" xfId="4349" xr:uid="{00000000-0005-0000-0000-000070410000}"/>
    <cellStyle name="Финансовый 16 5 2" xfId="11054" xr:uid="{00000000-0005-0000-0000-000071410000}"/>
    <cellStyle name="Финансовый 16 5 2 2" xfId="18372" xr:uid="{00000000-0005-0000-0000-000072410000}"/>
    <cellStyle name="Финансовый 16 5 3" xfId="13258" xr:uid="{00000000-0005-0000-0000-000073410000}"/>
    <cellStyle name="Финансовый 16 5 4" xfId="15103" xr:uid="{00000000-0005-0000-0000-000074410000}"/>
    <cellStyle name="Финансовый 16 5 5" xfId="16730" xr:uid="{00000000-0005-0000-0000-000075410000}"/>
    <cellStyle name="Финансовый 16 5 6" xfId="8852" xr:uid="{00000000-0005-0000-0000-000076410000}"/>
    <cellStyle name="Финансовый 16 5 7" xfId="7122" xr:uid="{00000000-0005-0000-0000-000077410000}"/>
    <cellStyle name="Финансовый 16 6" xfId="3103" xr:uid="{00000000-0005-0000-0000-000078410000}"/>
    <cellStyle name="Финансовый 16 6 2" xfId="12534" xr:uid="{00000000-0005-0000-0000-000079410000}"/>
    <cellStyle name="Финансовый 16 6 3" xfId="14379" xr:uid="{00000000-0005-0000-0000-00007A410000}"/>
    <cellStyle name="Финансовый 16 6 4" xfId="17659" xr:uid="{00000000-0005-0000-0000-00007B410000}"/>
    <cellStyle name="Финансовый 16 6 5" xfId="10180" xr:uid="{00000000-0005-0000-0000-00007C410000}"/>
    <cellStyle name="Финансовый 16 7" xfId="2623" xr:uid="{00000000-0005-0000-0000-00007D410000}"/>
    <cellStyle name="Финансовый 16 7 2" xfId="15985" xr:uid="{00000000-0005-0000-0000-00007E410000}"/>
    <cellStyle name="Финансовый 16 8" xfId="8110" xr:uid="{00000000-0005-0000-0000-00007F410000}"/>
    <cellStyle name="Финансовый 16 9" xfId="6228" xr:uid="{00000000-0005-0000-0000-000080410000}"/>
    <cellStyle name="Финансовый 17" xfId="932" xr:uid="{00000000-0005-0000-0000-000081410000}"/>
    <cellStyle name="Финансовый 17 10" xfId="20723" xr:uid="{00000000-0005-0000-0000-000082410000}"/>
    <cellStyle name="Финансовый 17 2" xfId="3357" xr:uid="{00000000-0005-0000-0000-000083410000}"/>
    <cellStyle name="Финансовый 17 2 10" xfId="20797" xr:uid="{00000000-0005-0000-0000-000084410000}"/>
    <cellStyle name="Финансовый 17 2 2" xfId="4126" xr:uid="{00000000-0005-0000-0000-000085410000}"/>
    <cellStyle name="Финансовый 17 2 2 2" xfId="4873" xr:uid="{00000000-0005-0000-0000-000086410000}"/>
    <cellStyle name="Финансовый 17 2 2 2 2" xfId="11578" xr:uid="{00000000-0005-0000-0000-000087410000}"/>
    <cellStyle name="Финансовый 17 2 2 2 2 2" xfId="18896" xr:uid="{00000000-0005-0000-0000-000088410000}"/>
    <cellStyle name="Финансовый 17 2 2 2 3" xfId="13782" xr:uid="{00000000-0005-0000-0000-000089410000}"/>
    <cellStyle name="Финансовый 17 2 2 2 4" xfId="15627" xr:uid="{00000000-0005-0000-0000-00008A410000}"/>
    <cellStyle name="Финансовый 17 2 2 2 5" xfId="17254" xr:uid="{00000000-0005-0000-0000-00008B410000}"/>
    <cellStyle name="Финансовый 17 2 2 2 6" xfId="9376" xr:uid="{00000000-0005-0000-0000-00008C410000}"/>
    <cellStyle name="Финансовый 17 2 2 2 7" xfId="7646" xr:uid="{00000000-0005-0000-0000-00008D410000}"/>
    <cellStyle name="Финансовый 17 2 2 3" xfId="10836" xr:uid="{00000000-0005-0000-0000-00008E410000}"/>
    <cellStyle name="Финансовый 17 2 2 3 2" xfId="18154" xr:uid="{00000000-0005-0000-0000-00008F410000}"/>
    <cellStyle name="Финансовый 17 2 2 4" xfId="13040" xr:uid="{00000000-0005-0000-0000-000090410000}"/>
    <cellStyle name="Финансовый 17 2 2 5" xfId="14885" xr:uid="{00000000-0005-0000-0000-000091410000}"/>
    <cellStyle name="Финансовый 17 2 2 6" xfId="16512" xr:uid="{00000000-0005-0000-0000-000092410000}"/>
    <cellStyle name="Финансовый 17 2 2 7" xfId="8634" xr:uid="{00000000-0005-0000-0000-000093410000}"/>
    <cellStyle name="Финансовый 17 2 2 8" xfId="6904" xr:uid="{00000000-0005-0000-0000-000094410000}"/>
    <cellStyle name="Финансовый 17 2 3" xfId="4478" xr:uid="{00000000-0005-0000-0000-000095410000}"/>
    <cellStyle name="Финансовый 17 2 3 2" xfId="11183" xr:uid="{00000000-0005-0000-0000-000096410000}"/>
    <cellStyle name="Финансовый 17 2 3 2 2" xfId="18501" xr:uid="{00000000-0005-0000-0000-000097410000}"/>
    <cellStyle name="Финансовый 17 2 3 3" xfId="13387" xr:uid="{00000000-0005-0000-0000-000098410000}"/>
    <cellStyle name="Финансовый 17 2 3 4" xfId="15232" xr:uid="{00000000-0005-0000-0000-000099410000}"/>
    <cellStyle name="Финансовый 17 2 3 5" xfId="16859" xr:uid="{00000000-0005-0000-0000-00009A410000}"/>
    <cellStyle name="Финансовый 17 2 3 6" xfId="8981" xr:uid="{00000000-0005-0000-0000-00009B410000}"/>
    <cellStyle name="Финансовый 17 2 3 7" xfId="7251" xr:uid="{00000000-0005-0000-0000-00009C410000}"/>
    <cellStyle name="Финансовый 17 2 4" xfId="10404" xr:uid="{00000000-0005-0000-0000-00009D410000}"/>
    <cellStyle name="Финансовый 17 2 4 2" xfId="17782" xr:uid="{00000000-0005-0000-0000-00009E410000}"/>
    <cellStyle name="Финансовый 17 2 5" xfId="12657" xr:uid="{00000000-0005-0000-0000-00009F410000}"/>
    <cellStyle name="Финансовый 17 2 6" xfId="14502" xr:uid="{00000000-0005-0000-0000-0000A0410000}"/>
    <cellStyle name="Финансовый 17 2 7" xfId="16115" xr:uid="{00000000-0005-0000-0000-0000A1410000}"/>
    <cellStyle name="Финансовый 17 2 8" xfId="8239" xr:uid="{00000000-0005-0000-0000-0000A2410000}"/>
    <cellStyle name="Финансовый 17 2 9" xfId="6484" xr:uid="{00000000-0005-0000-0000-0000A3410000}"/>
    <cellStyle name="Финансовый 17 3" xfId="3903" xr:uid="{00000000-0005-0000-0000-0000A4410000}"/>
    <cellStyle name="Финансовый 17 4" xfId="4053" xr:uid="{00000000-0005-0000-0000-0000A5410000}"/>
    <cellStyle name="Финансовый 17 4 2" xfId="4800" xr:uid="{00000000-0005-0000-0000-0000A6410000}"/>
    <cellStyle name="Финансовый 17 4 2 2" xfId="11505" xr:uid="{00000000-0005-0000-0000-0000A7410000}"/>
    <cellStyle name="Финансовый 17 4 2 2 2" xfId="18823" xr:uid="{00000000-0005-0000-0000-0000A8410000}"/>
    <cellStyle name="Финансовый 17 4 2 3" xfId="13709" xr:uid="{00000000-0005-0000-0000-0000A9410000}"/>
    <cellStyle name="Финансовый 17 4 2 4" xfId="15554" xr:uid="{00000000-0005-0000-0000-0000AA410000}"/>
    <cellStyle name="Финансовый 17 4 2 5" xfId="17181" xr:uid="{00000000-0005-0000-0000-0000AB410000}"/>
    <cellStyle name="Финансовый 17 4 2 6" xfId="9303" xr:uid="{00000000-0005-0000-0000-0000AC410000}"/>
    <cellStyle name="Финансовый 17 4 2 7" xfId="7573" xr:uid="{00000000-0005-0000-0000-0000AD410000}"/>
    <cellStyle name="Финансовый 17 4 3" xfId="10763" xr:uid="{00000000-0005-0000-0000-0000AE410000}"/>
    <cellStyle name="Финансовый 17 4 3 2" xfId="18081" xr:uid="{00000000-0005-0000-0000-0000AF410000}"/>
    <cellStyle name="Финансовый 17 4 4" xfId="12967" xr:uid="{00000000-0005-0000-0000-0000B0410000}"/>
    <cellStyle name="Финансовый 17 4 5" xfId="14812" xr:uid="{00000000-0005-0000-0000-0000B1410000}"/>
    <cellStyle name="Финансовый 17 4 6" xfId="16439" xr:uid="{00000000-0005-0000-0000-0000B2410000}"/>
    <cellStyle name="Финансовый 17 4 7" xfId="8561" xr:uid="{00000000-0005-0000-0000-0000B3410000}"/>
    <cellStyle name="Финансовый 17 4 8" xfId="6831" xr:uid="{00000000-0005-0000-0000-0000B4410000}"/>
    <cellStyle name="Финансовый 17 5" xfId="4405" xr:uid="{00000000-0005-0000-0000-0000B5410000}"/>
    <cellStyle name="Финансовый 17 5 2" xfId="11110" xr:uid="{00000000-0005-0000-0000-0000B6410000}"/>
    <cellStyle name="Финансовый 17 5 2 2" xfId="18428" xr:uid="{00000000-0005-0000-0000-0000B7410000}"/>
    <cellStyle name="Финансовый 17 5 3" xfId="13314" xr:uid="{00000000-0005-0000-0000-0000B8410000}"/>
    <cellStyle name="Финансовый 17 5 4" xfId="15159" xr:uid="{00000000-0005-0000-0000-0000B9410000}"/>
    <cellStyle name="Финансовый 17 5 5" xfId="16786" xr:uid="{00000000-0005-0000-0000-0000BA410000}"/>
    <cellStyle name="Финансовый 17 5 6" xfId="8908" xr:uid="{00000000-0005-0000-0000-0000BB410000}"/>
    <cellStyle name="Финансовый 17 5 7" xfId="7178" xr:uid="{00000000-0005-0000-0000-0000BC410000}"/>
    <cellStyle name="Финансовый 17 6" xfId="3215" xr:uid="{00000000-0005-0000-0000-0000BD410000}"/>
    <cellStyle name="Финансовый 17 6 2" xfId="12587" xr:uid="{00000000-0005-0000-0000-0000BE410000}"/>
    <cellStyle name="Финансовый 17 6 3" xfId="14432" xr:uid="{00000000-0005-0000-0000-0000BF410000}"/>
    <cellStyle name="Финансовый 17 6 4" xfId="17712" xr:uid="{00000000-0005-0000-0000-0000C0410000}"/>
    <cellStyle name="Финансовый 17 6 5" xfId="10315" xr:uid="{00000000-0005-0000-0000-0000C1410000}"/>
    <cellStyle name="Финансовый 17 7" xfId="2625" xr:uid="{00000000-0005-0000-0000-0000C2410000}"/>
    <cellStyle name="Финансовый 17 7 2" xfId="16042" xr:uid="{00000000-0005-0000-0000-0000C3410000}"/>
    <cellStyle name="Финансовый 17 8" xfId="8166" xr:uid="{00000000-0005-0000-0000-0000C4410000}"/>
    <cellStyle name="Финансовый 17 9" xfId="6409" xr:uid="{00000000-0005-0000-0000-0000C5410000}"/>
    <cellStyle name="Финансовый 18" xfId="353" xr:uid="{00000000-0005-0000-0000-0000C6410000}"/>
    <cellStyle name="Финансовый 18 10" xfId="20708" xr:uid="{00000000-0005-0000-0000-0000C7410000}"/>
    <cellStyle name="Финансовый 18 2" xfId="3391" xr:uid="{00000000-0005-0000-0000-0000C8410000}"/>
    <cellStyle name="Финансовый 18 2 10" xfId="20809" xr:uid="{00000000-0005-0000-0000-0000C9410000}"/>
    <cellStyle name="Финансовый 18 2 2" xfId="4139" xr:uid="{00000000-0005-0000-0000-0000CA410000}"/>
    <cellStyle name="Финансовый 18 2 2 2" xfId="4886" xr:uid="{00000000-0005-0000-0000-0000CB410000}"/>
    <cellStyle name="Финансовый 18 2 2 2 2" xfId="11591" xr:uid="{00000000-0005-0000-0000-0000CC410000}"/>
    <cellStyle name="Финансовый 18 2 2 2 2 2" xfId="18909" xr:uid="{00000000-0005-0000-0000-0000CD410000}"/>
    <cellStyle name="Финансовый 18 2 2 2 3" xfId="13795" xr:uid="{00000000-0005-0000-0000-0000CE410000}"/>
    <cellStyle name="Финансовый 18 2 2 2 4" xfId="15640" xr:uid="{00000000-0005-0000-0000-0000CF410000}"/>
    <cellStyle name="Финансовый 18 2 2 2 5" xfId="17267" xr:uid="{00000000-0005-0000-0000-0000D0410000}"/>
    <cellStyle name="Финансовый 18 2 2 2 6" xfId="9389" xr:uid="{00000000-0005-0000-0000-0000D1410000}"/>
    <cellStyle name="Финансовый 18 2 2 2 7" xfId="7659" xr:uid="{00000000-0005-0000-0000-0000D2410000}"/>
    <cellStyle name="Финансовый 18 2 2 3" xfId="10849" xr:uid="{00000000-0005-0000-0000-0000D3410000}"/>
    <cellStyle name="Финансовый 18 2 2 3 2" xfId="18167" xr:uid="{00000000-0005-0000-0000-0000D4410000}"/>
    <cellStyle name="Финансовый 18 2 2 4" xfId="13053" xr:uid="{00000000-0005-0000-0000-0000D5410000}"/>
    <cellStyle name="Финансовый 18 2 2 5" xfId="14898" xr:uid="{00000000-0005-0000-0000-0000D6410000}"/>
    <cellStyle name="Финансовый 18 2 2 6" xfId="16525" xr:uid="{00000000-0005-0000-0000-0000D7410000}"/>
    <cellStyle name="Финансовый 18 2 2 7" xfId="8647" xr:uid="{00000000-0005-0000-0000-0000D8410000}"/>
    <cellStyle name="Финансовый 18 2 2 8" xfId="6917" xr:uid="{00000000-0005-0000-0000-0000D9410000}"/>
    <cellStyle name="Финансовый 18 2 3" xfId="4491" xr:uid="{00000000-0005-0000-0000-0000DA410000}"/>
    <cellStyle name="Финансовый 18 2 3 2" xfId="11196" xr:uid="{00000000-0005-0000-0000-0000DB410000}"/>
    <cellStyle name="Финансовый 18 2 3 2 2" xfId="18514" xr:uid="{00000000-0005-0000-0000-0000DC410000}"/>
    <cellStyle name="Финансовый 18 2 3 3" xfId="13400" xr:uid="{00000000-0005-0000-0000-0000DD410000}"/>
    <cellStyle name="Финансовый 18 2 3 4" xfId="15245" xr:uid="{00000000-0005-0000-0000-0000DE410000}"/>
    <cellStyle name="Финансовый 18 2 3 5" xfId="16872" xr:uid="{00000000-0005-0000-0000-0000DF410000}"/>
    <cellStyle name="Финансовый 18 2 3 6" xfId="8994" xr:uid="{00000000-0005-0000-0000-0000E0410000}"/>
    <cellStyle name="Финансовый 18 2 3 7" xfId="7264" xr:uid="{00000000-0005-0000-0000-0000E1410000}"/>
    <cellStyle name="Финансовый 18 2 4" xfId="10420" xr:uid="{00000000-0005-0000-0000-0000E2410000}"/>
    <cellStyle name="Финансовый 18 2 4 2" xfId="17795" xr:uid="{00000000-0005-0000-0000-0000E3410000}"/>
    <cellStyle name="Финансовый 18 2 5" xfId="12670" xr:uid="{00000000-0005-0000-0000-0000E4410000}"/>
    <cellStyle name="Финансовый 18 2 6" xfId="14515" xr:uid="{00000000-0005-0000-0000-0000E5410000}"/>
    <cellStyle name="Финансовый 18 2 7" xfId="16128" xr:uid="{00000000-0005-0000-0000-0000E6410000}"/>
    <cellStyle name="Финансовый 18 2 8" xfId="8252" xr:uid="{00000000-0005-0000-0000-0000E7410000}"/>
    <cellStyle name="Финансовый 18 2 9" xfId="6497" xr:uid="{00000000-0005-0000-0000-0000E8410000}"/>
    <cellStyle name="Финансовый 18 3" xfId="3905" xr:uid="{00000000-0005-0000-0000-0000E9410000}"/>
    <cellStyle name="Финансовый 18 4" xfId="4035" xr:uid="{00000000-0005-0000-0000-0000EA410000}"/>
    <cellStyle name="Финансовый 18 4 2" xfId="4782" xr:uid="{00000000-0005-0000-0000-0000EB410000}"/>
    <cellStyle name="Финансовый 18 4 2 2" xfId="11487" xr:uid="{00000000-0005-0000-0000-0000EC410000}"/>
    <cellStyle name="Финансовый 18 4 2 2 2" xfId="18805" xr:uid="{00000000-0005-0000-0000-0000ED410000}"/>
    <cellStyle name="Финансовый 18 4 2 3" xfId="13691" xr:uid="{00000000-0005-0000-0000-0000EE410000}"/>
    <cellStyle name="Финансовый 18 4 2 4" xfId="15536" xr:uid="{00000000-0005-0000-0000-0000EF410000}"/>
    <cellStyle name="Финансовый 18 4 2 5" xfId="17163" xr:uid="{00000000-0005-0000-0000-0000F0410000}"/>
    <cellStyle name="Финансовый 18 4 2 6" xfId="9285" xr:uid="{00000000-0005-0000-0000-0000F1410000}"/>
    <cellStyle name="Финансовый 18 4 2 7" xfId="7555" xr:uid="{00000000-0005-0000-0000-0000F2410000}"/>
    <cellStyle name="Финансовый 18 4 3" xfId="10745" xr:uid="{00000000-0005-0000-0000-0000F3410000}"/>
    <cellStyle name="Финансовый 18 4 3 2" xfId="18063" xr:uid="{00000000-0005-0000-0000-0000F4410000}"/>
    <cellStyle name="Финансовый 18 4 4" xfId="12949" xr:uid="{00000000-0005-0000-0000-0000F5410000}"/>
    <cellStyle name="Финансовый 18 4 5" xfId="14794" xr:uid="{00000000-0005-0000-0000-0000F6410000}"/>
    <cellStyle name="Финансовый 18 4 6" xfId="16421" xr:uid="{00000000-0005-0000-0000-0000F7410000}"/>
    <cellStyle name="Финансовый 18 4 7" xfId="8543" xr:uid="{00000000-0005-0000-0000-0000F8410000}"/>
    <cellStyle name="Финансовый 18 4 8" xfId="6813" xr:uid="{00000000-0005-0000-0000-0000F9410000}"/>
    <cellStyle name="Финансовый 18 5" xfId="4387" xr:uid="{00000000-0005-0000-0000-0000FA410000}"/>
    <cellStyle name="Финансовый 18 5 2" xfId="11092" xr:uid="{00000000-0005-0000-0000-0000FB410000}"/>
    <cellStyle name="Финансовый 18 5 2 2" xfId="18410" xr:uid="{00000000-0005-0000-0000-0000FC410000}"/>
    <cellStyle name="Финансовый 18 5 3" xfId="13296" xr:uid="{00000000-0005-0000-0000-0000FD410000}"/>
    <cellStyle name="Финансовый 18 5 4" xfId="15141" xr:uid="{00000000-0005-0000-0000-0000FE410000}"/>
    <cellStyle name="Финансовый 18 5 5" xfId="16768" xr:uid="{00000000-0005-0000-0000-0000FF410000}"/>
    <cellStyle name="Финансовый 18 5 6" xfId="8890" xr:uid="{00000000-0005-0000-0000-000000420000}"/>
    <cellStyle name="Финансовый 18 5 7" xfId="7160" xr:uid="{00000000-0005-0000-0000-000001420000}"/>
    <cellStyle name="Финансовый 18 6" xfId="3196" xr:uid="{00000000-0005-0000-0000-000002420000}"/>
    <cellStyle name="Финансовый 18 6 2" xfId="12570" xr:uid="{00000000-0005-0000-0000-000003420000}"/>
    <cellStyle name="Финансовый 18 6 3" xfId="14415" xr:uid="{00000000-0005-0000-0000-000004420000}"/>
    <cellStyle name="Финансовый 18 6 4" xfId="17695" xr:uid="{00000000-0005-0000-0000-000005420000}"/>
    <cellStyle name="Финансовый 18 6 5" xfId="10230" xr:uid="{00000000-0005-0000-0000-000006420000}"/>
    <cellStyle name="Финансовый 18 7" xfId="2627" xr:uid="{00000000-0005-0000-0000-000007420000}"/>
    <cellStyle name="Финансовый 18 7 2" xfId="16024" xr:uid="{00000000-0005-0000-0000-000008420000}"/>
    <cellStyle name="Финансовый 18 8" xfId="8148" xr:uid="{00000000-0005-0000-0000-000009420000}"/>
    <cellStyle name="Финансовый 18 9" xfId="6267" xr:uid="{00000000-0005-0000-0000-00000A420000}"/>
    <cellStyle name="Финансовый 19" xfId="935" xr:uid="{00000000-0005-0000-0000-00000B420000}"/>
    <cellStyle name="Финансовый 19 10" xfId="20726" xr:uid="{00000000-0005-0000-0000-00000C420000}"/>
    <cellStyle name="Финансовый 19 2" xfId="2150" xr:uid="{00000000-0005-0000-0000-00000D420000}"/>
    <cellStyle name="Финансовый 19 2 10" xfId="20794" xr:uid="{00000000-0005-0000-0000-00000E420000}"/>
    <cellStyle name="Финансовый 19 2 2" xfId="4123" xr:uid="{00000000-0005-0000-0000-00000F420000}"/>
    <cellStyle name="Финансовый 19 2 2 2" xfId="4870" xr:uid="{00000000-0005-0000-0000-000010420000}"/>
    <cellStyle name="Финансовый 19 2 2 2 2" xfId="11575" xr:uid="{00000000-0005-0000-0000-000011420000}"/>
    <cellStyle name="Финансовый 19 2 2 2 2 2" xfId="18893" xr:uid="{00000000-0005-0000-0000-000012420000}"/>
    <cellStyle name="Финансовый 19 2 2 2 3" xfId="13779" xr:uid="{00000000-0005-0000-0000-000013420000}"/>
    <cellStyle name="Финансовый 19 2 2 2 4" xfId="15624" xr:uid="{00000000-0005-0000-0000-000014420000}"/>
    <cellStyle name="Финансовый 19 2 2 2 5" xfId="17251" xr:uid="{00000000-0005-0000-0000-000015420000}"/>
    <cellStyle name="Финансовый 19 2 2 2 6" xfId="9373" xr:uid="{00000000-0005-0000-0000-000016420000}"/>
    <cellStyle name="Финансовый 19 2 2 2 7" xfId="7643" xr:uid="{00000000-0005-0000-0000-000017420000}"/>
    <cellStyle name="Финансовый 19 2 2 3" xfId="10833" xr:uid="{00000000-0005-0000-0000-000018420000}"/>
    <cellStyle name="Финансовый 19 2 2 3 2" xfId="18151" xr:uid="{00000000-0005-0000-0000-000019420000}"/>
    <cellStyle name="Финансовый 19 2 2 4" xfId="13037" xr:uid="{00000000-0005-0000-0000-00001A420000}"/>
    <cellStyle name="Финансовый 19 2 2 5" xfId="14882" xr:uid="{00000000-0005-0000-0000-00001B420000}"/>
    <cellStyle name="Финансовый 19 2 2 6" xfId="16509" xr:uid="{00000000-0005-0000-0000-00001C420000}"/>
    <cellStyle name="Финансовый 19 2 2 7" xfId="8631" xr:uid="{00000000-0005-0000-0000-00001D420000}"/>
    <cellStyle name="Финансовый 19 2 2 8" xfId="6901" xr:uid="{00000000-0005-0000-0000-00001E420000}"/>
    <cellStyle name="Финансовый 19 2 3" xfId="4475" xr:uid="{00000000-0005-0000-0000-00001F420000}"/>
    <cellStyle name="Финансовый 19 2 3 2" xfId="11180" xr:uid="{00000000-0005-0000-0000-000020420000}"/>
    <cellStyle name="Финансовый 19 2 3 2 2" xfId="18498" xr:uid="{00000000-0005-0000-0000-000021420000}"/>
    <cellStyle name="Финансовый 19 2 3 3" xfId="13384" xr:uid="{00000000-0005-0000-0000-000022420000}"/>
    <cellStyle name="Финансовый 19 2 3 4" xfId="15229" xr:uid="{00000000-0005-0000-0000-000023420000}"/>
    <cellStyle name="Финансовый 19 2 3 5" xfId="16856" xr:uid="{00000000-0005-0000-0000-000024420000}"/>
    <cellStyle name="Финансовый 19 2 3 6" xfId="8978" xr:uid="{00000000-0005-0000-0000-000025420000}"/>
    <cellStyle name="Финансовый 19 2 3 7" xfId="7248" xr:uid="{00000000-0005-0000-0000-000026420000}"/>
    <cellStyle name="Финансовый 19 2 4" xfId="3353" xr:uid="{00000000-0005-0000-0000-000027420000}"/>
    <cellStyle name="Финансовый 19 2 4 2" xfId="17779" xr:uid="{00000000-0005-0000-0000-000028420000}"/>
    <cellStyle name="Финансовый 19 2 4 3" xfId="10401" xr:uid="{00000000-0005-0000-0000-000029420000}"/>
    <cellStyle name="Финансовый 19 2 5" xfId="12654" xr:uid="{00000000-0005-0000-0000-00002A420000}"/>
    <cellStyle name="Финансовый 19 2 6" xfId="14499" xr:uid="{00000000-0005-0000-0000-00002B420000}"/>
    <cellStyle name="Финансовый 19 2 7" xfId="16112" xr:uid="{00000000-0005-0000-0000-00002C420000}"/>
    <cellStyle name="Финансовый 19 2 8" xfId="8236" xr:uid="{00000000-0005-0000-0000-00002D420000}"/>
    <cellStyle name="Финансовый 19 2 9" xfId="6481" xr:uid="{00000000-0005-0000-0000-00002E420000}"/>
    <cellStyle name="Финансовый 19 3" xfId="3906" xr:uid="{00000000-0005-0000-0000-00002F420000}"/>
    <cellStyle name="Финансовый 19 4" xfId="4056" xr:uid="{00000000-0005-0000-0000-000030420000}"/>
    <cellStyle name="Финансовый 19 4 2" xfId="4803" xr:uid="{00000000-0005-0000-0000-000031420000}"/>
    <cellStyle name="Финансовый 19 4 2 2" xfId="11508" xr:uid="{00000000-0005-0000-0000-000032420000}"/>
    <cellStyle name="Финансовый 19 4 2 2 2" xfId="18826" xr:uid="{00000000-0005-0000-0000-000033420000}"/>
    <cellStyle name="Финансовый 19 4 2 3" xfId="13712" xr:uid="{00000000-0005-0000-0000-000034420000}"/>
    <cellStyle name="Финансовый 19 4 2 4" xfId="15557" xr:uid="{00000000-0005-0000-0000-000035420000}"/>
    <cellStyle name="Финансовый 19 4 2 5" xfId="17184" xr:uid="{00000000-0005-0000-0000-000036420000}"/>
    <cellStyle name="Финансовый 19 4 2 6" xfId="9306" xr:uid="{00000000-0005-0000-0000-000037420000}"/>
    <cellStyle name="Финансовый 19 4 2 7" xfId="7576" xr:uid="{00000000-0005-0000-0000-000038420000}"/>
    <cellStyle name="Финансовый 19 4 3" xfId="10766" xr:uid="{00000000-0005-0000-0000-000039420000}"/>
    <cellStyle name="Финансовый 19 4 3 2" xfId="18084" xr:uid="{00000000-0005-0000-0000-00003A420000}"/>
    <cellStyle name="Финансовый 19 4 4" xfId="12970" xr:uid="{00000000-0005-0000-0000-00003B420000}"/>
    <cellStyle name="Финансовый 19 4 5" xfId="14815" xr:uid="{00000000-0005-0000-0000-00003C420000}"/>
    <cellStyle name="Финансовый 19 4 6" xfId="16442" xr:uid="{00000000-0005-0000-0000-00003D420000}"/>
    <cellStyle name="Финансовый 19 4 7" xfId="8564" xr:uid="{00000000-0005-0000-0000-00003E420000}"/>
    <cellStyle name="Финансовый 19 4 8" xfId="6834" xr:uid="{00000000-0005-0000-0000-00003F420000}"/>
    <cellStyle name="Финансовый 19 5" xfId="4408" xr:uid="{00000000-0005-0000-0000-000040420000}"/>
    <cellStyle name="Финансовый 19 5 2" xfId="11113" xr:uid="{00000000-0005-0000-0000-000041420000}"/>
    <cellStyle name="Финансовый 19 5 2 2" xfId="18431" xr:uid="{00000000-0005-0000-0000-000042420000}"/>
    <cellStyle name="Финансовый 19 5 3" xfId="13317" xr:uid="{00000000-0005-0000-0000-000043420000}"/>
    <cellStyle name="Финансовый 19 5 4" xfId="15162" xr:uid="{00000000-0005-0000-0000-000044420000}"/>
    <cellStyle name="Финансовый 19 5 5" xfId="16789" xr:uid="{00000000-0005-0000-0000-000045420000}"/>
    <cellStyle name="Финансовый 19 5 6" xfId="8911" xr:uid="{00000000-0005-0000-0000-000046420000}"/>
    <cellStyle name="Финансовый 19 5 7" xfId="7181" xr:uid="{00000000-0005-0000-0000-000047420000}"/>
    <cellStyle name="Финансовый 19 6" xfId="3218" xr:uid="{00000000-0005-0000-0000-000048420000}"/>
    <cellStyle name="Финансовый 19 6 2" xfId="12590" xr:uid="{00000000-0005-0000-0000-000049420000}"/>
    <cellStyle name="Финансовый 19 6 3" xfId="14435" xr:uid="{00000000-0005-0000-0000-00004A420000}"/>
    <cellStyle name="Финансовый 19 6 4" xfId="17715" xr:uid="{00000000-0005-0000-0000-00004B420000}"/>
    <cellStyle name="Финансовый 19 6 5" xfId="10318" xr:uid="{00000000-0005-0000-0000-00004C420000}"/>
    <cellStyle name="Финансовый 19 7" xfId="2628" xr:uid="{00000000-0005-0000-0000-00004D420000}"/>
    <cellStyle name="Финансовый 19 7 2" xfId="16045" xr:uid="{00000000-0005-0000-0000-00004E420000}"/>
    <cellStyle name="Финансовый 19 8" xfId="8169" xr:uid="{00000000-0005-0000-0000-00004F420000}"/>
    <cellStyle name="Финансовый 19 9" xfId="6412" xr:uid="{00000000-0005-0000-0000-000050420000}"/>
    <cellStyle name="Финансовый 2" xfId="7" xr:uid="{00000000-0005-0000-0000-000051420000}"/>
    <cellStyle name="Финансовый 2 10" xfId="2139" xr:uid="{00000000-0005-0000-0000-000052420000}"/>
    <cellStyle name="Финансовый 2 10 10" xfId="6440" xr:uid="{00000000-0005-0000-0000-000053420000}"/>
    <cellStyle name="Финансовый 2 10 11" xfId="20755" xr:uid="{00000000-0005-0000-0000-000054420000}"/>
    <cellStyle name="Финансовый 2 10 2" xfId="3581" xr:uid="{00000000-0005-0000-0000-000055420000}"/>
    <cellStyle name="Финансовый 2 10 2 10" xfId="20908" xr:uid="{00000000-0005-0000-0000-000056420000}"/>
    <cellStyle name="Финансовый 2 10 2 2" xfId="4237" xr:uid="{00000000-0005-0000-0000-000057420000}"/>
    <cellStyle name="Финансовый 2 10 2 2 2" xfId="4984" xr:uid="{00000000-0005-0000-0000-000058420000}"/>
    <cellStyle name="Финансовый 2 10 2 2 2 2" xfId="11689" xr:uid="{00000000-0005-0000-0000-000059420000}"/>
    <cellStyle name="Финансовый 2 10 2 2 2 2 2" xfId="19007" xr:uid="{00000000-0005-0000-0000-00005A420000}"/>
    <cellStyle name="Финансовый 2 10 2 2 2 3" xfId="13893" xr:uid="{00000000-0005-0000-0000-00005B420000}"/>
    <cellStyle name="Финансовый 2 10 2 2 2 4" xfId="15738" xr:uid="{00000000-0005-0000-0000-00005C420000}"/>
    <cellStyle name="Финансовый 2 10 2 2 2 5" xfId="17365" xr:uid="{00000000-0005-0000-0000-00005D420000}"/>
    <cellStyle name="Финансовый 2 10 2 2 2 6" xfId="9487" xr:uid="{00000000-0005-0000-0000-00005E420000}"/>
    <cellStyle name="Финансовый 2 10 2 2 2 7" xfId="7757" xr:uid="{00000000-0005-0000-0000-00005F420000}"/>
    <cellStyle name="Финансовый 2 10 2 2 3" xfId="10947" xr:uid="{00000000-0005-0000-0000-000060420000}"/>
    <cellStyle name="Финансовый 2 10 2 2 3 2" xfId="18265" xr:uid="{00000000-0005-0000-0000-000061420000}"/>
    <cellStyle name="Финансовый 2 10 2 2 4" xfId="13151" xr:uid="{00000000-0005-0000-0000-000062420000}"/>
    <cellStyle name="Финансовый 2 10 2 2 5" xfId="14996" xr:uid="{00000000-0005-0000-0000-000063420000}"/>
    <cellStyle name="Финансовый 2 10 2 2 6" xfId="16623" xr:uid="{00000000-0005-0000-0000-000064420000}"/>
    <cellStyle name="Финансовый 2 10 2 2 7" xfId="8745" xr:uid="{00000000-0005-0000-0000-000065420000}"/>
    <cellStyle name="Финансовый 2 10 2 2 8" xfId="7015" xr:uid="{00000000-0005-0000-0000-000066420000}"/>
    <cellStyle name="Финансовый 2 10 2 3" xfId="4589" xr:uid="{00000000-0005-0000-0000-000067420000}"/>
    <cellStyle name="Финансовый 2 10 2 3 2" xfId="11294" xr:uid="{00000000-0005-0000-0000-000068420000}"/>
    <cellStyle name="Финансовый 2 10 2 3 2 2" xfId="18612" xr:uid="{00000000-0005-0000-0000-000069420000}"/>
    <cellStyle name="Финансовый 2 10 2 3 3" xfId="13498" xr:uid="{00000000-0005-0000-0000-00006A420000}"/>
    <cellStyle name="Финансовый 2 10 2 3 4" xfId="15343" xr:uid="{00000000-0005-0000-0000-00006B420000}"/>
    <cellStyle name="Финансовый 2 10 2 3 5" xfId="16970" xr:uid="{00000000-0005-0000-0000-00006C420000}"/>
    <cellStyle name="Финансовый 2 10 2 3 6" xfId="9092" xr:uid="{00000000-0005-0000-0000-00006D420000}"/>
    <cellStyle name="Финансовый 2 10 2 3 7" xfId="7362" xr:uid="{00000000-0005-0000-0000-00006E420000}"/>
    <cellStyle name="Финансовый 2 10 2 4" xfId="10526" xr:uid="{00000000-0005-0000-0000-00006F420000}"/>
    <cellStyle name="Финансовый 2 10 2 4 2" xfId="17890" xr:uid="{00000000-0005-0000-0000-000070420000}"/>
    <cellStyle name="Финансовый 2 10 2 5" xfId="12765" xr:uid="{00000000-0005-0000-0000-000071420000}"/>
    <cellStyle name="Финансовый 2 10 2 6" xfId="14610" xr:uid="{00000000-0005-0000-0000-000072420000}"/>
    <cellStyle name="Финансовый 2 10 2 7" xfId="16226" xr:uid="{00000000-0005-0000-0000-000073420000}"/>
    <cellStyle name="Финансовый 2 10 2 8" xfId="8350" xr:uid="{00000000-0005-0000-0000-000074420000}"/>
    <cellStyle name="Финансовый 2 10 2 9" xfId="6597" xr:uid="{00000000-0005-0000-0000-000075420000}"/>
    <cellStyle name="Финансовый 2 10 3" xfId="4083" xr:uid="{00000000-0005-0000-0000-000076420000}"/>
    <cellStyle name="Финансовый 2 10 3 2" xfId="4830" xr:uid="{00000000-0005-0000-0000-000077420000}"/>
    <cellStyle name="Финансовый 2 10 3 2 2" xfId="11535" xr:uid="{00000000-0005-0000-0000-000078420000}"/>
    <cellStyle name="Финансовый 2 10 3 2 2 2" xfId="18853" xr:uid="{00000000-0005-0000-0000-000079420000}"/>
    <cellStyle name="Финансовый 2 10 3 2 3" xfId="13739" xr:uid="{00000000-0005-0000-0000-00007A420000}"/>
    <cellStyle name="Финансовый 2 10 3 2 4" xfId="15584" xr:uid="{00000000-0005-0000-0000-00007B420000}"/>
    <cellStyle name="Финансовый 2 10 3 2 5" xfId="17211" xr:uid="{00000000-0005-0000-0000-00007C420000}"/>
    <cellStyle name="Финансовый 2 10 3 2 6" xfId="9333" xr:uid="{00000000-0005-0000-0000-00007D420000}"/>
    <cellStyle name="Финансовый 2 10 3 2 7" xfId="7603" xr:uid="{00000000-0005-0000-0000-00007E420000}"/>
    <cellStyle name="Финансовый 2 10 3 3" xfId="10793" xr:uid="{00000000-0005-0000-0000-00007F420000}"/>
    <cellStyle name="Финансовый 2 10 3 3 2" xfId="18111" xr:uid="{00000000-0005-0000-0000-000080420000}"/>
    <cellStyle name="Финансовый 2 10 3 4" xfId="12997" xr:uid="{00000000-0005-0000-0000-000081420000}"/>
    <cellStyle name="Финансовый 2 10 3 5" xfId="14842" xr:uid="{00000000-0005-0000-0000-000082420000}"/>
    <cellStyle name="Финансовый 2 10 3 6" xfId="16469" xr:uid="{00000000-0005-0000-0000-000083420000}"/>
    <cellStyle name="Финансовый 2 10 3 7" xfId="8591" xr:uid="{00000000-0005-0000-0000-000084420000}"/>
    <cellStyle name="Финансовый 2 10 3 8" xfId="6861" xr:uid="{00000000-0005-0000-0000-000085420000}"/>
    <cellStyle name="Финансовый 2 10 4" xfId="4435" xr:uid="{00000000-0005-0000-0000-000086420000}"/>
    <cellStyle name="Финансовый 2 10 4 2" xfId="11140" xr:uid="{00000000-0005-0000-0000-000087420000}"/>
    <cellStyle name="Финансовый 2 10 4 2 2" xfId="18458" xr:uid="{00000000-0005-0000-0000-000088420000}"/>
    <cellStyle name="Финансовый 2 10 4 3" xfId="13344" xr:uid="{00000000-0005-0000-0000-000089420000}"/>
    <cellStyle name="Финансовый 2 10 4 4" xfId="15189" xr:uid="{00000000-0005-0000-0000-00008A420000}"/>
    <cellStyle name="Финансовый 2 10 4 5" xfId="16816" xr:uid="{00000000-0005-0000-0000-00008B420000}"/>
    <cellStyle name="Финансовый 2 10 4 6" xfId="8938" xr:uid="{00000000-0005-0000-0000-00008C420000}"/>
    <cellStyle name="Финансовый 2 10 4 7" xfId="7208" xr:uid="{00000000-0005-0000-0000-00008D420000}"/>
    <cellStyle name="Финансовый 2 10 5" xfId="3258" xr:uid="{00000000-0005-0000-0000-00008E420000}"/>
    <cellStyle name="Финансовый 2 10 5 2" xfId="17741" xr:uid="{00000000-0005-0000-0000-00008F420000}"/>
    <cellStyle name="Финансовый 2 10 5 3" xfId="10358" xr:uid="{00000000-0005-0000-0000-000090420000}"/>
    <cellStyle name="Финансовый 2 10 6" xfId="12617" xr:uid="{00000000-0005-0000-0000-000091420000}"/>
    <cellStyle name="Финансовый 2 10 7" xfId="14462" xr:uid="{00000000-0005-0000-0000-000092420000}"/>
    <cellStyle name="Финансовый 2 10 8" xfId="16072" xr:uid="{00000000-0005-0000-0000-000093420000}"/>
    <cellStyle name="Финансовый 2 10 9" xfId="8196" xr:uid="{00000000-0005-0000-0000-000094420000}"/>
    <cellStyle name="Финансовый 2 11" xfId="2178" xr:uid="{00000000-0005-0000-0000-000095420000}"/>
    <cellStyle name="Финансовый 2 11 2" xfId="3445" xr:uid="{00000000-0005-0000-0000-000096420000}"/>
    <cellStyle name="Финансовый 2 11 3" xfId="20839" xr:uid="{00000000-0005-0000-0000-000097420000}"/>
    <cellStyle name="Финансовый 2 12" xfId="2198" xr:uid="{00000000-0005-0000-0000-000098420000}"/>
    <cellStyle name="Финансовый 2 12 2" xfId="3132" xr:uid="{00000000-0005-0000-0000-000099420000}"/>
    <cellStyle name="Финансовый 2 12 3" xfId="20680" xr:uid="{00000000-0005-0000-0000-00009A420000}"/>
    <cellStyle name="Финансовый 2 13" xfId="3093" xr:uid="{00000000-0005-0000-0000-00009B420000}"/>
    <cellStyle name="Финансовый 2 13 2" xfId="3981" xr:uid="{00000000-0005-0000-0000-00009C420000}"/>
    <cellStyle name="Финансовый 2 13 2 2" xfId="4728" xr:uid="{00000000-0005-0000-0000-00009D420000}"/>
    <cellStyle name="Финансовый 2 13 2 2 2" xfId="11433" xr:uid="{00000000-0005-0000-0000-00009E420000}"/>
    <cellStyle name="Финансовый 2 13 2 2 2 2" xfId="18751" xr:uid="{00000000-0005-0000-0000-00009F420000}"/>
    <cellStyle name="Финансовый 2 13 2 2 3" xfId="13637" xr:uid="{00000000-0005-0000-0000-0000A0420000}"/>
    <cellStyle name="Финансовый 2 13 2 2 4" xfId="15482" xr:uid="{00000000-0005-0000-0000-0000A1420000}"/>
    <cellStyle name="Финансовый 2 13 2 2 5" xfId="17109" xr:uid="{00000000-0005-0000-0000-0000A2420000}"/>
    <cellStyle name="Финансовый 2 13 2 2 6" xfId="9231" xr:uid="{00000000-0005-0000-0000-0000A3420000}"/>
    <cellStyle name="Финансовый 2 13 2 2 7" xfId="7501" xr:uid="{00000000-0005-0000-0000-0000A4420000}"/>
    <cellStyle name="Финансовый 2 13 2 3" xfId="10691" xr:uid="{00000000-0005-0000-0000-0000A5420000}"/>
    <cellStyle name="Финансовый 2 13 2 3 2" xfId="18009" xr:uid="{00000000-0005-0000-0000-0000A6420000}"/>
    <cellStyle name="Финансовый 2 13 2 4" xfId="12895" xr:uid="{00000000-0005-0000-0000-0000A7420000}"/>
    <cellStyle name="Финансовый 2 13 2 5" xfId="14740" xr:uid="{00000000-0005-0000-0000-0000A8420000}"/>
    <cellStyle name="Финансовый 2 13 2 6" xfId="16367" xr:uid="{00000000-0005-0000-0000-0000A9420000}"/>
    <cellStyle name="Финансовый 2 13 2 7" xfId="8489" xr:uid="{00000000-0005-0000-0000-0000AA420000}"/>
    <cellStyle name="Финансовый 2 13 2 8" xfId="6759" xr:uid="{00000000-0005-0000-0000-0000AB420000}"/>
    <cellStyle name="Финансовый 2 13 3" xfId="4329" xr:uid="{00000000-0005-0000-0000-0000AC420000}"/>
    <cellStyle name="Финансовый 2 13 3 2" xfId="11034" xr:uid="{00000000-0005-0000-0000-0000AD420000}"/>
    <cellStyle name="Финансовый 2 13 3 2 2" xfId="18352" xr:uid="{00000000-0005-0000-0000-0000AE420000}"/>
    <cellStyle name="Финансовый 2 13 3 3" xfId="13238" xr:uid="{00000000-0005-0000-0000-0000AF420000}"/>
    <cellStyle name="Финансовый 2 13 3 4" xfId="15083" xr:uid="{00000000-0005-0000-0000-0000B0420000}"/>
    <cellStyle name="Финансовый 2 13 3 5" xfId="16710" xr:uid="{00000000-0005-0000-0000-0000B1420000}"/>
    <cellStyle name="Финансовый 2 13 3 6" xfId="8832" xr:uid="{00000000-0005-0000-0000-0000B2420000}"/>
    <cellStyle name="Финансовый 2 13 3 7" xfId="7102" xr:uid="{00000000-0005-0000-0000-0000B3420000}"/>
    <cellStyle name="Финансовый 2 13 4" xfId="10166" xr:uid="{00000000-0005-0000-0000-0000B4420000}"/>
    <cellStyle name="Финансовый 2 13 4 2" xfId="17656" xr:uid="{00000000-0005-0000-0000-0000B5420000}"/>
    <cellStyle name="Финансовый 2 13 5" xfId="12531" xr:uid="{00000000-0005-0000-0000-0000B6420000}"/>
    <cellStyle name="Финансовый 2 13 6" xfId="14376" xr:uid="{00000000-0005-0000-0000-0000B7420000}"/>
    <cellStyle name="Финансовый 2 13 7" xfId="15958" xr:uid="{00000000-0005-0000-0000-0000B8420000}"/>
    <cellStyle name="Финансовый 2 13 8" xfId="8090" xr:uid="{00000000-0005-0000-0000-0000B9420000}"/>
    <cellStyle name="Финансовый 2 13 9" xfId="6208" xr:uid="{00000000-0005-0000-0000-0000BA420000}"/>
    <cellStyle name="Финансовый 2 14" xfId="3012" xr:uid="{00000000-0005-0000-0000-0000BB420000}"/>
    <cellStyle name="Финансовый 2 15" xfId="5020" xr:uid="{00000000-0005-0000-0000-0000BC420000}"/>
    <cellStyle name="Финансовый 2 15 2" xfId="11724" xr:uid="{00000000-0005-0000-0000-0000BD420000}"/>
    <cellStyle name="Финансовый 2 15 2 2" xfId="19040" xr:uid="{00000000-0005-0000-0000-0000BE420000}"/>
    <cellStyle name="Финансовый 2 15 3" xfId="13928" xr:uid="{00000000-0005-0000-0000-0000BF420000}"/>
    <cellStyle name="Финансовый 2 15 4" xfId="15773" xr:uid="{00000000-0005-0000-0000-0000C0420000}"/>
    <cellStyle name="Финансовый 2 15 5" xfId="17398" xr:uid="{00000000-0005-0000-0000-0000C1420000}"/>
    <cellStyle name="Финансовый 2 15 6" xfId="9522" xr:uid="{00000000-0005-0000-0000-0000C2420000}"/>
    <cellStyle name="Финансовый 2 15 7" xfId="7790" xr:uid="{00000000-0005-0000-0000-0000C3420000}"/>
    <cellStyle name="Финансовый 2 16" xfId="2791" xr:uid="{00000000-0005-0000-0000-0000C4420000}"/>
    <cellStyle name="Финансовый 2 16 2" xfId="17514" xr:uid="{00000000-0005-0000-0000-0000C5420000}"/>
    <cellStyle name="Финансовый 2 16 3" xfId="9658" xr:uid="{00000000-0005-0000-0000-0000C6420000}"/>
    <cellStyle name="Финансовый 2 16 4" xfId="7905" xr:uid="{00000000-0005-0000-0000-0000C7420000}"/>
    <cellStyle name="Финансовый 2 17" xfId="2309" xr:uid="{00000000-0005-0000-0000-0000C8420000}"/>
    <cellStyle name="Финансовый 2 17 2" xfId="12213" xr:uid="{00000000-0005-0000-0000-0000C9420000}"/>
    <cellStyle name="Финансовый 2 18" xfId="14058" xr:uid="{00000000-0005-0000-0000-0000CA420000}"/>
    <cellStyle name="Финансовый 2 19" xfId="20650" xr:uid="{00000000-0005-0000-0000-0000CB420000}"/>
    <cellStyle name="Финансовый 2 2" xfId="217" xr:uid="{00000000-0005-0000-0000-0000CC420000}"/>
    <cellStyle name="Финансовый 2 2 2" xfId="298" xr:uid="{00000000-0005-0000-0000-0000CD420000}"/>
    <cellStyle name="Финансовый 2 2 3" xfId="256" xr:uid="{00000000-0005-0000-0000-0000CE420000}"/>
    <cellStyle name="Финансовый 2 2 3 2" xfId="3175" xr:uid="{00000000-0005-0000-0000-0000CF420000}"/>
    <cellStyle name="Финансовый 2 2 3 3" xfId="3095" xr:uid="{00000000-0005-0000-0000-0000D0420000}"/>
    <cellStyle name="Финансовый 2 2 4" xfId="2100" xr:uid="{00000000-0005-0000-0000-0000D1420000}"/>
    <cellStyle name="Финансовый 2 2 5" xfId="3094" xr:uid="{00000000-0005-0000-0000-0000D2420000}"/>
    <cellStyle name="Финансовый 2 3" xfId="216" xr:uid="{00000000-0005-0000-0000-0000D3420000}"/>
    <cellStyle name="Финансовый 2 3 2" xfId="20955" xr:uid="{00000000-0005-0000-0000-0000D4420000}"/>
    <cellStyle name="Финансовый 2 4" xfId="229" xr:uid="{00000000-0005-0000-0000-0000D5420000}"/>
    <cellStyle name="Финансовый 2 4 2" xfId="296" xr:uid="{00000000-0005-0000-0000-0000D6420000}"/>
    <cellStyle name="Финансовый 2 4 3" xfId="3159" xr:uid="{00000000-0005-0000-0000-0000D7420000}"/>
    <cellStyle name="Финансовый 2 4 3 2" xfId="4006" xr:uid="{00000000-0005-0000-0000-0000D8420000}"/>
    <cellStyle name="Финансовый 2 4 3 2 2" xfId="4753" xr:uid="{00000000-0005-0000-0000-0000D9420000}"/>
    <cellStyle name="Финансовый 2 4 3 2 2 2" xfId="11458" xr:uid="{00000000-0005-0000-0000-0000DA420000}"/>
    <cellStyle name="Финансовый 2 4 3 2 2 2 2" xfId="18776" xr:uid="{00000000-0005-0000-0000-0000DB420000}"/>
    <cellStyle name="Финансовый 2 4 3 2 2 3" xfId="13662" xr:uid="{00000000-0005-0000-0000-0000DC420000}"/>
    <cellStyle name="Финансовый 2 4 3 2 2 4" xfId="15507" xr:uid="{00000000-0005-0000-0000-0000DD420000}"/>
    <cellStyle name="Финансовый 2 4 3 2 2 5" xfId="17134" xr:uid="{00000000-0005-0000-0000-0000DE420000}"/>
    <cellStyle name="Финансовый 2 4 3 2 2 6" xfId="9256" xr:uid="{00000000-0005-0000-0000-0000DF420000}"/>
    <cellStyle name="Финансовый 2 4 3 2 2 7" xfId="7526" xr:uid="{00000000-0005-0000-0000-0000E0420000}"/>
    <cellStyle name="Финансовый 2 4 3 2 3" xfId="10716" xr:uid="{00000000-0005-0000-0000-0000E1420000}"/>
    <cellStyle name="Финансовый 2 4 3 2 3 2" xfId="18034" xr:uid="{00000000-0005-0000-0000-0000E2420000}"/>
    <cellStyle name="Финансовый 2 4 3 2 4" xfId="12920" xr:uid="{00000000-0005-0000-0000-0000E3420000}"/>
    <cellStyle name="Финансовый 2 4 3 2 5" xfId="14765" xr:uid="{00000000-0005-0000-0000-0000E4420000}"/>
    <cellStyle name="Финансовый 2 4 3 2 6" xfId="16392" xr:uid="{00000000-0005-0000-0000-0000E5420000}"/>
    <cellStyle name="Финансовый 2 4 3 2 7" xfId="8514" xr:uid="{00000000-0005-0000-0000-0000E6420000}"/>
    <cellStyle name="Финансовый 2 4 3 2 8" xfId="6784" xr:uid="{00000000-0005-0000-0000-0000E7420000}"/>
    <cellStyle name="Финансовый 2 4 3 3" xfId="4358" xr:uid="{00000000-0005-0000-0000-0000E8420000}"/>
    <cellStyle name="Финансовый 2 4 3 3 2" xfId="11063" xr:uid="{00000000-0005-0000-0000-0000E9420000}"/>
    <cellStyle name="Финансовый 2 4 3 3 2 2" xfId="18381" xr:uid="{00000000-0005-0000-0000-0000EA420000}"/>
    <cellStyle name="Финансовый 2 4 3 3 3" xfId="13267" xr:uid="{00000000-0005-0000-0000-0000EB420000}"/>
    <cellStyle name="Финансовый 2 4 3 3 4" xfId="15112" xr:uid="{00000000-0005-0000-0000-0000EC420000}"/>
    <cellStyle name="Финансовый 2 4 3 3 5" xfId="16739" xr:uid="{00000000-0005-0000-0000-0000ED420000}"/>
    <cellStyle name="Финансовый 2 4 3 3 6" xfId="8861" xr:uid="{00000000-0005-0000-0000-0000EE420000}"/>
    <cellStyle name="Финансовый 2 4 3 3 7" xfId="7131" xr:uid="{00000000-0005-0000-0000-0000EF420000}"/>
    <cellStyle name="Финансовый 2 4 3 4" xfId="10198" xr:uid="{00000000-0005-0000-0000-0000F0420000}"/>
    <cellStyle name="Финансовый 2 4 3 4 2" xfId="17668" xr:uid="{00000000-0005-0000-0000-0000F1420000}"/>
    <cellStyle name="Финансовый 2 4 3 5" xfId="12543" xr:uid="{00000000-0005-0000-0000-0000F2420000}"/>
    <cellStyle name="Финансовый 2 4 3 6" xfId="14388" xr:uid="{00000000-0005-0000-0000-0000F3420000}"/>
    <cellStyle name="Финансовый 2 4 3 7" xfId="15995" xr:uid="{00000000-0005-0000-0000-0000F4420000}"/>
    <cellStyle name="Финансовый 2 4 3 8" xfId="8119" xr:uid="{00000000-0005-0000-0000-0000F5420000}"/>
    <cellStyle name="Финансовый 2 4 3 9" xfId="6238" xr:uid="{00000000-0005-0000-0000-0000F6420000}"/>
    <cellStyle name="Финансовый 2 5" xfId="234" xr:uid="{00000000-0005-0000-0000-0000F7420000}"/>
    <cellStyle name="Финансовый 2 5 2" xfId="345" xr:uid="{00000000-0005-0000-0000-0000F8420000}"/>
    <cellStyle name="Финансовый 2 5 2 10" xfId="6261" xr:uid="{00000000-0005-0000-0000-0000F9420000}"/>
    <cellStyle name="Финансовый 2 5 2 11" xfId="20702" xr:uid="{00000000-0005-0000-0000-0000FA420000}"/>
    <cellStyle name="Финансовый 2 5 2 2" xfId="3395" xr:uid="{00000000-0005-0000-0000-0000FB420000}"/>
    <cellStyle name="Финансовый 2 5 2 2 10" xfId="20813" xr:uid="{00000000-0005-0000-0000-0000FC420000}"/>
    <cellStyle name="Финансовый 2 5 2 2 2" xfId="4143" xr:uid="{00000000-0005-0000-0000-0000FD420000}"/>
    <cellStyle name="Финансовый 2 5 2 2 2 2" xfId="4890" xr:uid="{00000000-0005-0000-0000-0000FE420000}"/>
    <cellStyle name="Финансовый 2 5 2 2 2 2 2" xfId="11595" xr:uid="{00000000-0005-0000-0000-0000FF420000}"/>
    <cellStyle name="Финансовый 2 5 2 2 2 2 2 2" xfId="18913" xr:uid="{00000000-0005-0000-0000-000000430000}"/>
    <cellStyle name="Финансовый 2 5 2 2 2 2 3" xfId="13799" xr:uid="{00000000-0005-0000-0000-000001430000}"/>
    <cellStyle name="Финансовый 2 5 2 2 2 2 4" xfId="15644" xr:uid="{00000000-0005-0000-0000-000002430000}"/>
    <cellStyle name="Финансовый 2 5 2 2 2 2 5" xfId="17271" xr:uid="{00000000-0005-0000-0000-000003430000}"/>
    <cellStyle name="Финансовый 2 5 2 2 2 2 6" xfId="9393" xr:uid="{00000000-0005-0000-0000-000004430000}"/>
    <cellStyle name="Финансовый 2 5 2 2 2 2 7" xfId="7663" xr:uid="{00000000-0005-0000-0000-000005430000}"/>
    <cellStyle name="Финансовый 2 5 2 2 2 3" xfId="10853" xr:uid="{00000000-0005-0000-0000-000006430000}"/>
    <cellStyle name="Финансовый 2 5 2 2 2 3 2" xfId="18171" xr:uid="{00000000-0005-0000-0000-000007430000}"/>
    <cellStyle name="Финансовый 2 5 2 2 2 4" xfId="13057" xr:uid="{00000000-0005-0000-0000-000008430000}"/>
    <cellStyle name="Финансовый 2 5 2 2 2 5" xfId="14902" xr:uid="{00000000-0005-0000-0000-000009430000}"/>
    <cellStyle name="Финансовый 2 5 2 2 2 6" xfId="16529" xr:uid="{00000000-0005-0000-0000-00000A430000}"/>
    <cellStyle name="Финансовый 2 5 2 2 2 7" xfId="8651" xr:uid="{00000000-0005-0000-0000-00000B430000}"/>
    <cellStyle name="Финансовый 2 5 2 2 2 8" xfId="6921" xr:uid="{00000000-0005-0000-0000-00000C430000}"/>
    <cellStyle name="Финансовый 2 5 2 2 3" xfId="4495" xr:uid="{00000000-0005-0000-0000-00000D430000}"/>
    <cellStyle name="Финансовый 2 5 2 2 3 2" xfId="11200" xr:uid="{00000000-0005-0000-0000-00000E430000}"/>
    <cellStyle name="Финансовый 2 5 2 2 3 2 2" xfId="18518" xr:uid="{00000000-0005-0000-0000-00000F430000}"/>
    <cellStyle name="Финансовый 2 5 2 2 3 3" xfId="13404" xr:uid="{00000000-0005-0000-0000-000010430000}"/>
    <cellStyle name="Финансовый 2 5 2 2 3 4" xfId="15249" xr:uid="{00000000-0005-0000-0000-000011430000}"/>
    <cellStyle name="Финансовый 2 5 2 2 3 5" xfId="16876" xr:uid="{00000000-0005-0000-0000-000012430000}"/>
    <cellStyle name="Финансовый 2 5 2 2 3 6" xfId="8998" xr:uid="{00000000-0005-0000-0000-000013430000}"/>
    <cellStyle name="Финансовый 2 5 2 2 3 7" xfId="7268" xr:uid="{00000000-0005-0000-0000-000014430000}"/>
    <cellStyle name="Финансовый 2 5 2 2 4" xfId="10424" xr:uid="{00000000-0005-0000-0000-000015430000}"/>
    <cellStyle name="Финансовый 2 5 2 2 4 2" xfId="17799" xr:uid="{00000000-0005-0000-0000-000016430000}"/>
    <cellStyle name="Финансовый 2 5 2 2 5" xfId="12674" xr:uid="{00000000-0005-0000-0000-000017430000}"/>
    <cellStyle name="Финансовый 2 5 2 2 6" xfId="14519" xr:uid="{00000000-0005-0000-0000-000018430000}"/>
    <cellStyle name="Финансовый 2 5 2 2 7" xfId="16132" xr:uid="{00000000-0005-0000-0000-000019430000}"/>
    <cellStyle name="Финансовый 2 5 2 2 8" xfId="8256" xr:uid="{00000000-0005-0000-0000-00001A430000}"/>
    <cellStyle name="Финансовый 2 5 2 2 9" xfId="6501" xr:uid="{00000000-0005-0000-0000-00001B430000}"/>
    <cellStyle name="Финансовый 2 5 2 3" xfId="4029" xr:uid="{00000000-0005-0000-0000-00001C430000}"/>
    <cellStyle name="Финансовый 2 5 2 3 2" xfId="4776" xr:uid="{00000000-0005-0000-0000-00001D430000}"/>
    <cellStyle name="Финансовый 2 5 2 3 2 2" xfId="11481" xr:uid="{00000000-0005-0000-0000-00001E430000}"/>
    <cellStyle name="Финансовый 2 5 2 3 2 2 2" xfId="18799" xr:uid="{00000000-0005-0000-0000-00001F430000}"/>
    <cellStyle name="Финансовый 2 5 2 3 2 3" xfId="13685" xr:uid="{00000000-0005-0000-0000-000020430000}"/>
    <cellStyle name="Финансовый 2 5 2 3 2 4" xfId="15530" xr:uid="{00000000-0005-0000-0000-000021430000}"/>
    <cellStyle name="Финансовый 2 5 2 3 2 5" xfId="17157" xr:uid="{00000000-0005-0000-0000-000022430000}"/>
    <cellStyle name="Финансовый 2 5 2 3 2 6" xfId="9279" xr:uid="{00000000-0005-0000-0000-000023430000}"/>
    <cellStyle name="Финансовый 2 5 2 3 2 7" xfId="7549" xr:uid="{00000000-0005-0000-0000-000024430000}"/>
    <cellStyle name="Финансовый 2 5 2 3 3" xfId="10739" xr:uid="{00000000-0005-0000-0000-000025430000}"/>
    <cellStyle name="Финансовый 2 5 2 3 3 2" xfId="18057" xr:uid="{00000000-0005-0000-0000-000026430000}"/>
    <cellStyle name="Финансовый 2 5 2 3 4" xfId="12943" xr:uid="{00000000-0005-0000-0000-000027430000}"/>
    <cellStyle name="Финансовый 2 5 2 3 5" xfId="14788" xr:uid="{00000000-0005-0000-0000-000028430000}"/>
    <cellStyle name="Финансовый 2 5 2 3 6" xfId="16415" xr:uid="{00000000-0005-0000-0000-000029430000}"/>
    <cellStyle name="Финансовый 2 5 2 3 7" xfId="8537" xr:uid="{00000000-0005-0000-0000-00002A430000}"/>
    <cellStyle name="Финансовый 2 5 2 3 8" xfId="6807" xr:uid="{00000000-0005-0000-0000-00002B430000}"/>
    <cellStyle name="Финансовый 2 5 2 4" xfId="4381" xr:uid="{00000000-0005-0000-0000-00002C430000}"/>
    <cellStyle name="Финансовый 2 5 2 4 2" xfId="11086" xr:uid="{00000000-0005-0000-0000-00002D430000}"/>
    <cellStyle name="Финансовый 2 5 2 4 2 2" xfId="18404" xr:uid="{00000000-0005-0000-0000-00002E430000}"/>
    <cellStyle name="Финансовый 2 5 2 4 3" xfId="13290" xr:uid="{00000000-0005-0000-0000-00002F430000}"/>
    <cellStyle name="Финансовый 2 5 2 4 4" xfId="15135" xr:uid="{00000000-0005-0000-0000-000030430000}"/>
    <cellStyle name="Финансовый 2 5 2 4 5" xfId="16762" xr:uid="{00000000-0005-0000-0000-000031430000}"/>
    <cellStyle name="Финансовый 2 5 2 4 6" xfId="8884" xr:uid="{00000000-0005-0000-0000-000032430000}"/>
    <cellStyle name="Финансовый 2 5 2 4 7" xfId="7154" xr:uid="{00000000-0005-0000-0000-000033430000}"/>
    <cellStyle name="Финансовый 2 5 2 5" xfId="3191" xr:uid="{00000000-0005-0000-0000-000034430000}"/>
    <cellStyle name="Финансовый 2 5 2 5 2" xfId="17690" xr:uid="{00000000-0005-0000-0000-000035430000}"/>
    <cellStyle name="Финансовый 2 5 2 5 3" xfId="10225" xr:uid="{00000000-0005-0000-0000-000036430000}"/>
    <cellStyle name="Финансовый 2 5 2 6" xfId="12565" xr:uid="{00000000-0005-0000-0000-000037430000}"/>
    <cellStyle name="Финансовый 2 5 2 7" xfId="14410" xr:uid="{00000000-0005-0000-0000-000038430000}"/>
    <cellStyle name="Финансовый 2 5 2 8" xfId="16018" xr:uid="{00000000-0005-0000-0000-000039430000}"/>
    <cellStyle name="Финансовый 2 5 2 9" xfId="8142" xr:uid="{00000000-0005-0000-0000-00003A430000}"/>
    <cellStyle name="Финансовый 2 5 3" xfId="3427" xr:uid="{00000000-0005-0000-0000-00003B430000}"/>
    <cellStyle name="Финансовый 2 5 3 10" xfId="20835" xr:uid="{00000000-0005-0000-0000-00003C430000}"/>
    <cellStyle name="Финансовый 2 5 3 2" xfId="4165" xr:uid="{00000000-0005-0000-0000-00003D430000}"/>
    <cellStyle name="Финансовый 2 5 3 2 2" xfId="4912" xr:uid="{00000000-0005-0000-0000-00003E430000}"/>
    <cellStyle name="Финансовый 2 5 3 2 2 2" xfId="11617" xr:uid="{00000000-0005-0000-0000-00003F430000}"/>
    <cellStyle name="Финансовый 2 5 3 2 2 2 2" xfId="18935" xr:uid="{00000000-0005-0000-0000-000040430000}"/>
    <cellStyle name="Финансовый 2 5 3 2 2 3" xfId="13821" xr:uid="{00000000-0005-0000-0000-000041430000}"/>
    <cellStyle name="Финансовый 2 5 3 2 2 4" xfId="15666" xr:uid="{00000000-0005-0000-0000-000042430000}"/>
    <cellStyle name="Финансовый 2 5 3 2 2 5" xfId="17293" xr:uid="{00000000-0005-0000-0000-000043430000}"/>
    <cellStyle name="Финансовый 2 5 3 2 2 6" xfId="9415" xr:uid="{00000000-0005-0000-0000-000044430000}"/>
    <cellStyle name="Финансовый 2 5 3 2 2 7" xfId="7685" xr:uid="{00000000-0005-0000-0000-000045430000}"/>
    <cellStyle name="Финансовый 2 5 3 2 3" xfId="10875" xr:uid="{00000000-0005-0000-0000-000046430000}"/>
    <cellStyle name="Финансовый 2 5 3 2 3 2" xfId="18193" xr:uid="{00000000-0005-0000-0000-000047430000}"/>
    <cellStyle name="Финансовый 2 5 3 2 4" xfId="13079" xr:uid="{00000000-0005-0000-0000-000048430000}"/>
    <cellStyle name="Финансовый 2 5 3 2 5" xfId="14924" xr:uid="{00000000-0005-0000-0000-000049430000}"/>
    <cellStyle name="Финансовый 2 5 3 2 6" xfId="16551" xr:uid="{00000000-0005-0000-0000-00004A430000}"/>
    <cellStyle name="Финансовый 2 5 3 2 7" xfId="8673" xr:uid="{00000000-0005-0000-0000-00004B430000}"/>
    <cellStyle name="Финансовый 2 5 3 2 8" xfId="6943" xr:uid="{00000000-0005-0000-0000-00004C430000}"/>
    <cellStyle name="Финансовый 2 5 3 3" xfId="4517" xr:uid="{00000000-0005-0000-0000-00004D430000}"/>
    <cellStyle name="Финансовый 2 5 3 3 2" xfId="11222" xr:uid="{00000000-0005-0000-0000-00004E430000}"/>
    <cellStyle name="Финансовый 2 5 3 3 2 2" xfId="18540" xr:uid="{00000000-0005-0000-0000-00004F430000}"/>
    <cellStyle name="Финансовый 2 5 3 3 3" xfId="13426" xr:uid="{00000000-0005-0000-0000-000050430000}"/>
    <cellStyle name="Финансовый 2 5 3 3 4" xfId="15271" xr:uid="{00000000-0005-0000-0000-000051430000}"/>
    <cellStyle name="Финансовый 2 5 3 3 5" xfId="16898" xr:uid="{00000000-0005-0000-0000-000052430000}"/>
    <cellStyle name="Финансовый 2 5 3 3 6" xfId="9020" xr:uid="{00000000-0005-0000-0000-000053430000}"/>
    <cellStyle name="Финансовый 2 5 3 3 7" xfId="7290" xr:uid="{00000000-0005-0000-0000-000054430000}"/>
    <cellStyle name="Финансовый 2 5 3 4" xfId="10444" xr:uid="{00000000-0005-0000-0000-000055430000}"/>
    <cellStyle name="Финансовый 2 5 3 4 2" xfId="17818" xr:uid="{00000000-0005-0000-0000-000056430000}"/>
    <cellStyle name="Финансовый 2 5 3 5" xfId="12693" xr:uid="{00000000-0005-0000-0000-000057430000}"/>
    <cellStyle name="Финансовый 2 5 3 6" xfId="14538" xr:uid="{00000000-0005-0000-0000-000058430000}"/>
    <cellStyle name="Финансовый 2 5 3 7" xfId="16154" xr:uid="{00000000-0005-0000-0000-000059430000}"/>
    <cellStyle name="Финансовый 2 5 3 8" xfId="8278" xr:uid="{00000000-0005-0000-0000-00005A430000}"/>
    <cellStyle name="Финансовый 2 5 3 9" xfId="6523" xr:uid="{00000000-0005-0000-0000-00005B430000}"/>
    <cellStyle name="Финансовый 2 5 4" xfId="3163" xr:uid="{00000000-0005-0000-0000-00005C430000}"/>
    <cellStyle name="Финансовый 2 5 4 10" xfId="20686" xr:uid="{00000000-0005-0000-0000-00005D430000}"/>
    <cellStyle name="Финансовый 2 5 4 2" xfId="4009" xr:uid="{00000000-0005-0000-0000-00005E430000}"/>
    <cellStyle name="Финансовый 2 5 4 2 2" xfId="4756" xr:uid="{00000000-0005-0000-0000-00005F430000}"/>
    <cellStyle name="Финансовый 2 5 4 2 2 2" xfId="11461" xr:uid="{00000000-0005-0000-0000-000060430000}"/>
    <cellStyle name="Финансовый 2 5 4 2 2 2 2" xfId="18779" xr:uid="{00000000-0005-0000-0000-000061430000}"/>
    <cellStyle name="Финансовый 2 5 4 2 2 3" xfId="13665" xr:uid="{00000000-0005-0000-0000-000062430000}"/>
    <cellStyle name="Финансовый 2 5 4 2 2 4" xfId="15510" xr:uid="{00000000-0005-0000-0000-000063430000}"/>
    <cellStyle name="Финансовый 2 5 4 2 2 5" xfId="17137" xr:uid="{00000000-0005-0000-0000-000064430000}"/>
    <cellStyle name="Финансовый 2 5 4 2 2 6" xfId="9259" xr:uid="{00000000-0005-0000-0000-000065430000}"/>
    <cellStyle name="Финансовый 2 5 4 2 2 7" xfId="7529" xr:uid="{00000000-0005-0000-0000-000066430000}"/>
    <cellStyle name="Финансовый 2 5 4 2 3" xfId="10719" xr:uid="{00000000-0005-0000-0000-000067430000}"/>
    <cellStyle name="Финансовый 2 5 4 2 3 2" xfId="18037" xr:uid="{00000000-0005-0000-0000-000068430000}"/>
    <cellStyle name="Финансовый 2 5 4 2 4" xfId="12923" xr:uid="{00000000-0005-0000-0000-000069430000}"/>
    <cellStyle name="Финансовый 2 5 4 2 5" xfId="14768" xr:uid="{00000000-0005-0000-0000-00006A430000}"/>
    <cellStyle name="Финансовый 2 5 4 2 6" xfId="16395" xr:uid="{00000000-0005-0000-0000-00006B430000}"/>
    <cellStyle name="Финансовый 2 5 4 2 7" xfId="8517" xr:uid="{00000000-0005-0000-0000-00006C430000}"/>
    <cellStyle name="Финансовый 2 5 4 2 8" xfId="6787" xr:uid="{00000000-0005-0000-0000-00006D430000}"/>
    <cellStyle name="Финансовый 2 5 4 3" xfId="4361" xr:uid="{00000000-0005-0000-0000-00006E430000}"/>
    <cellStyle name="Финансовый 2 5 4 3 2" xfId="11066" xr:uid="{00000000-0005-0000-0000-00006F430000}"/>
    <cellStyle name="Финансовый 2 5 4 3 2 2" xfId="18384" xr:uid="{00000000-0005-0000-0000-000070430000}"/>
    <cellStyle name="Финансовый 2 5 4 3 3" xfId="13270" xr:uid="{00000000-0005-0000-0000-000071430000}"/>
    <cellStyle name="Финансовый 2 5 4 3 4" xfId="15115" xr:uid="{00000000-0005-0000-0000-000072430000}"/>
    <cellStyle name="Финансовый 2 5 4 3 5" xfId="16742" xr:uid="{00000000-0005-0000-0000-000073430000}"/>
    <cellStyle name="Финансовый 2 5 4 3 6" xfId="8864" xr:uid="{00000000-0005-0000-0000-000074430000}"/>
    <cellStyle name="Финансовый 2 5 4 3 7" xfId="7134" xr:uid="{00000000-0005-0000-0000-000075430000}"/>
    <cellStyle name="Финансовый 2 5 4 4" xfId="10201" xr:uid="{00000000-0005-0000-0000-000076430000}"/>
    <cellStyle name="Финансовый 2 5 4 4 2" xfId="17671" xr:uid="{00000000-0005-0000-0000-000077430000}"/>
    <cellStyle name="Финансовый 2 5 4 5" xfId="12546" xr:uid="{00000000-0005-0000-0000-000078430000}"/>
    <cellStyle name="Финансовый 2 5 4 6" xfId="14391" xr:uid="{00000000-0005-0000-0000-000079430000}"/>
    <cellStyle name="Финансовый 2 5 4 7" xfId="15998" xr:uid="{00000000-0005-0000-0000-00007A430000}"/>
    <cellStyle name="Финансовый 2 5 4 8" xfId="8122" xr:uid="{00000000-0005-0000-0000-00007B430000}"/>
    <cellStyle name="Финансовый 2 5 4 9" xfId="6241" xr:uid="{00000000-0005-0000-0000-00007C430000}"/>
    <cellStyle name="Финансовый 2 5 5" xfId="2370" xr:uid="{00000000-0005-0000-0000-00007D430000}"/>
    <cellStyle name="Финансовый 2 6" xfId="492" xr:uid="{00000000-0005-0000-0000-00007E430000}"/>
    <cellStyle name="Финансовый 2 6 10" xfId="8163" xr:uid="{00000000-0005-0000-0000-00007F430000}"/>
    <cellStyle name="Финансовый 2 6 11" xfId="6286" xr:uid="{00000000-0005-0000-0000-000080430000}"/>
    <cellStyle name="Финансовый 2 6 12" xfId="20720" xr:uid="{00000000-0005-0000-0000-000081430000}"/>
    <cellStyle name="Финансовый 2 6 2" xfId="3475" xr:uid="{00000000-0005-0000-0000-000082430000}"/>
    <cellStyle name="Финансовый 2 6 2 10" xfId="20850" xr:uid="{00000000-0005-0000-0000-000083430000}"/>
    <cellStyle name="Финансовый 2 6 2 2" xfId="4180" xr:uid="{00000000-0005-0000-0000-000084430000}"/>
    <cellStyle name="Финансовый 2 6 2 2 2" xfId="4927" xr:uid="{00000000-0005-0000-0000-000085430000}"/>
    <cellStyle name="Финансовый 2 6 2 2 2 2" xfId="11632" xr:uid="{00000000-0005-0000-0000-000086430000}"/>
    <cellStyle name="Финансовый 2 6 2 2 2 2 2" xfId="18950" xr:uid="{00000000-0005-0000-0000-000087430000}"/>
    <cellStyle name="Финансовый 2 6 2 2 2 3" xfId="13836" xr:uid="{00000000-0005-0000-0000-000088430000}"/>
    <cellStyle name="Финансовый 2 6 2 2 2 4" xfId="15681" xr:uid="{00000000-0005-0000-0000-000089430000}"/>
    <cellStyle name="Финансовый 2 6 2 2 2 5" xfId="17308" xr:uid="{00000000-0005-0000-0000-00008A430000}"/>
    <cellStyle name="Финансовый 2 6 2 2 2 6" xfId="9430" xr:uid="{00000000-0005-0000-0000-00008B430000}"/>
    <cellStyle name="Финансовый 2 6 2 2 2 7" xfId="7700" xr:uid="{00000000-0005-0000-0000-00008C430000}"/>
    <cellStyle name="Финансовый 2 6 2 2 3" xfId="10890" xr:uid="{00000000-0005-0000-0000-00008D430000}"/>
    <cellStyle name="Финансовый 2 6 2 2 3 2" xfId="18208" xr:uid="{00000000-0005-0000-0000-00008E430000}"/>
    <cellStyle name="Финансовый 2 6 2 2 4" xfId="13094" xr:uid="{00000000-0005-0000-0000-00008F430000}"/>
    <cellStyle name="Финансовый 2 6 2 2 5" xfId="14939" xr:uid="{00000000-0005-0000-0000-000090430000}"/>
    <cellStyle name="Финансовый 2 6 2 2 6" xfId="16566" xr:uid="{00000000-0005-0000-0000-000091430000}"/>
    <cellStyle name="Финансовый 2 6 2 2 7" xfId="8688" xr:uid="{00000000-0005-0000-0000-000092430000}"/>
    <cellStyle name="Финансовый 2 6 2 2 8" xfId="6958" xr:uid="{00000000-0005-0000-0000-000093430000}"/>
    <cellStyle name="Финансовый 2 6 2 3" xfId="4532" xr:uid="{00000000-0005-0000-0000-000094430000}"/>
    <cellStyle name="Финансовый 2 6 2 3 2" xfId="11237" xr:uid="{00000000-0005-0000-0000-000095430000}"/>
    <cellStyle name="Финансовый 2 6 2 3 2 2" xfId="18555" xr:uid="{00000000-0005-0000-0000-000096430000}"/>
    <cellStyle name="Финансовый 2 6 2 3 3" xfId="13441" xr:uid="{00000000-0005-0000-0000-000097430000}"/>
    <cellStyle name="Финансовый 2 6 2 3 4" xfId="15286" xr:uid="{00000000-0005-0000-0000-000098430000}"/>
    <cellStyle name="Финансовый 2 6 2 3 5" xfId="16913" xr:uid="{00000000-0005-0000-0000-000099430000}"/>
    <cellStyle name="Финансовый 2 6 2 3 6" xfId="9035" xr:uid="{00000000-0005-0000-0000-00009A430000}"/>
    <cellStyle name="Финансовый 2 6 2 3 7" xfId="7305" xr:uid="{00000000-0005-0000-0000-00009B430000}"/>
    <cellStyle name="Финансовый 2 6 2 4" xfId="10465" xr:uid="{00000000-0005-0000-0000-00009C430000}"/>
    <cellStyle name="Финансовый 2 6 2 4 2" xfId="17833" xr:uid="{00000000-0005-0000-0000-00009D430000}"/>
    <cellStyle name="Финансовый 2 6 2 5" xfId="12708" xr:uid="{00000000-0005-0000-0000-00009E430000}"/>
    <cellStyle name="Финансовый 2 6 2 6" xfId="14553" xr:uid="{00000000-0005-0000-0000-00009F430000}"/>
    <cellStyle name="Финансовый 2 6 2 7" xfId="16169" xr:uid="{00000000-0005-0000-0000-0000A0430000}"/>
    <cellStyle name="Финансовый 2 6 2 8" xfId="8293" xr:uid="{00000000-0005-0000-0000-0000A1430000}"/>
    <cellStyle name="Финансовый 2 6 2 9" xfId="6538" xr:uid="{00000000-0005-0000-0000-0000A2430000}"/>
    <cellStyle name="Финансовый 2 6 3" xfId="3837" xr:uid="{00000000-0005-0000-0000-0000A3430000}"/>
    <cellStyle name="Финансовый 2 6 3 2" xfId="4622" xr:uid="{00000000-0005-0000-0000-0000A4430000}"/>
    <cellStyle name="Финансовый 2 6 3 2 2" xfId="11327" xr:uid="{00000000-0005-0000-0000-0000A5430000}"/>
    <cellStyle name="Финансовый 2 6 3 2 2 2" xfId="18645" xr:uid="{00000000-0005-0000-0000-0000A6430000}"/>
    <cellStyle name="Финансовый 2 6 3 2 3" xfId="13531" xr:uid="{00000000-0005-0000-0000-0000A7430000}"/>
    <cellStyle name="Финансовый 2 6 3 2 4" xfId="15376" xr:uid="{00000000-0005-0000-0000-0000A8430000}"/>
    <cellStyle name="Финансовый 2 6 3 2 5" xfId="17003" xr:uid="{00000000-0005-0000-0000-0000A9430000}"/>
    <cellStyle name="Финансовый 2 6 3 2 6" xfId="9125" xr:uid="{00000000-0005-0000-0000-0000AA430000}"/>
    <cellStyle name="Финансовый 2 6 3 2 7" xfId="7395" xr:uid="{00000000-0005-0000-0000-0000AB430000}"/>
    <cellStyle name="Финансовый 2 6 3 3" xfId="10591" xr:uid="{00000000-0005-0000-0000-0000AC430000}"/>
    <cellStyle name="Финансовый 2 6 3 3 2" xfId="17922" xr:uid="{00000000-0005-0000-0000-0000AD430000}"/>
    <cellStyle name="Финансовый 2 6 3 4" xfId="12801" xr:uid="{00000000-0005-0000-0000-0000AE430000}"/>
    <cellStyle name="Финансовый 2 6 3 5" xfId="14646" xr:uid="{00000000-0005-0000-0000-0000AF430000}"/>
    <cellStyle name="Финансовый 2 6 3 6" xfId="16260" xr:uid="{00000000-0005-0000-0000-0000B0430000}"/>
    <cellStyle name="Финансовый 2 6 3 7" xfId="8383" xr:uid="{00000000-0005-0000-0000-0000B1430000}"/>
    <cellStyle name="Финансовый 2 6 3 8" xfId="6640" xr:uid="{00000000-0005-0000-0000-0000B2430000}"/>
    <cellStyle name="Финансовый 2 6 4" xfId="4050" xr:uid="{00000000-0005-0000-0000-0000B3430000}"/>
    <cellStyle name="Финансовый 2 6 4 2" xfId="4797" xr:uid="{00000000-0005-0000-0000-0000B4430000}"/>
    <cellStyle name="Финансовый 2 6 4 2 2" xfId="11502" xr:uid="{00000000-0005-0000-0000-0000B5430000}"/>
    <cellStyle name="Финансовый 2 6 4 2 2 2" xfId="18820" xr:uid="{00000000-0005-0000-0000-0000B6430000}"/>
    <cellStyle name="Финансовый 2 6 4 2 3" xfId="13706" xr:uid="{00000000-0005-0000-0000-0000B7430000}"/>
    <cellStyle name="Финансовый 2 6 4 2 4" xfId="15551" xr:uid="{00000000-0005-0000-0000-0000B8430000}"/>
    <cellStyle name="Финансовый 2 6 4 2 5" xfId="17178" xr:uid="{00000000-0005-0000-0000-0000B9430000}"/>
    <cellStyle name="Финансовый 2 6 4 2 6" xfId="9300" xr:uid="{00000000-0005-0000-0000-0000BA430000}"/>
    <cellStyle name="Финансовый 2 6 4 2 7" xfId="7570" xr:uid="{00000000-0005-0000-0000-0000BB430000}"/>
    <cellStyle name="Финансовый 2 6 4 3" xfId="10760" xr:uid="{00000000-0005-0000-0000-0000BC430000}"/>
    <cellStyle name="Финансовый 2 6 4 3 2" xfId="18078" xr:uid="{00000000-0005-0000-0000-0000BD430000}"/>
    <cellStyle name="Финансовый 2 6 4 4" xfId="12964" xr:uid="{00000000-0005-0000-0000-0000BE430000}"/>
    <cellStyle name="Финансовый 2 6 4 5" xfId="14809" xr:uid="{00000000-0005-0000-0000-0000BF430000}"/>
    <cellStyle name="Финансовый 2 6 4 6" xfId="16436" xr:uid="{00000000-0005-0000-0000-0000C0430000}"/>
    <cellStyle name="Финансовый 2 6 4 7" xfId="8558" xr:uid="{00000000-0005-0000-0000-0000C1430000}"/>
    <cellStyle name="Финансовый 2 6 4 8" xfId="6828" xr:uid="{00000000-0005-0000-0000-0000C2430000}"/>
    <cellStyle name="Финансовый 2 6 5" xfId="4402" xr:uid="{00000000-0005-0000-0000-0000C3430000}"/>
    <cellStyle name="Финансовый 2 6 5 2" xfId="11107" xr:uid="{00000000-0005-0000-0000-0000C4430000}"/>
    <cellStyle name="Финансовый 2 6 5 2 2" xfId="18425" xr:uid="{00000000-0005-0000-0000-0000C5430000}"/>
    <cellStyle name="Финансовый 2 6 5 3" xfId="13311" xr:uid="{00000000-0005-0000-0000-0000C6430000}"/>
    <cellStyle name="Финансовый 2 6 5 4" xfId="15156" xr:uid="{00000000-0005-0000-0000-0000C7430000}"/>
    <cellStyle name="Финансовый 2 6 5 5" xfId="16783" xr:uid="{00000000-0005-0000-0000-0000C8430000}"/>
    <cellStyle name="Финансовый 2 6 5 6" xfId="8905" xr:uid="{00000000-0005-0000-0000-0000C9430000}"/>
    <cellStyle name="Финансовый 2 6 5 7" xfId="7175" xr:uid="{00000000-0005-0000-0000-0000CA430000}"/>
    <cellStyle name="Финансовый 2 6 6" xfId="3212" xr:uid="{00000000-0005-0000-0000-0000CB430000}"/>
    <cellStyle name="Финансовый 2 6 6 2" xfId="17709" xr:uid="{00000000-0005-0000-0000-0000CC430000}"/>
    <cellStyle name="Финансовый 2 6 6 3" xfId="10262" xr:uid="{00000000-0005-0000-0000-0000CD430000}"/>
    <cellStyle name="Финансовый 2 6 7" xfId="2649" xr:uid="{00000000-0005-0000-0000-0000CE430000}"/>
    <cellStyle name="Финансовый 2 6 7 2" xfId="12584" xr:uid="{00000000-0005-0000-0000-0000CF430000}"/>
    <cellStyle name="Финансовый 2 6 8" xfId="14429" xr:uid="{00000000-0005-0000-0000-0000D0430000}"/>
    <cellStyle name="Финансовый 2 6 9" xfId="16039" xr:uid="{00000000-0005-0000-0000-0000D1430000}"/>
    <cellStyle name="Финансовый 2 7" xfId="933" xr:uid="{00000000-0005-0000-0000-0000D2430000}"/>
    <cellStyle name="Финансовый 2 7 10" xfId="6410" xr:uid="{00000000-0005-0000-0000-0000D3430000}"/>
    <cellStyle name="Финансовый 2 7 11" xfId="20724" xr:uid="{00000000-0005-0000-0000-0000D4430000}"/>
    <cellStyle name="Финансовый 2 7 2" xfId="3355" xr:uid="{00000000-0005-0000-0000-0000D5430000}"/>
    <cellStyle name="Финансовый 2 7 2 10" xfId="20796" xr:uid="{00000000-0005-0000-0000-0000D6430000}"/>
    <cellStyle name="Финансовый 2 7 2 2" xfId="4125" xr:uid="{00000000-0005-0000-0000-0000D7430000}"/>
    <cellStyle name="Финансовый 2 7 2 2 2" xfId="4872" xr:uid="{00000000-0005-0000-0000-0000D8430000}"/>
    <cellStyle name="Финансовый 2 7 2 2 2 2" xfId="11577" xr:uid="{00000000-0005-0000-0000-0000D9430000}"/>
    <cellStyle name="Финансовый 2 7 2 2 2 2 2" xfId="18895" xr:uid="{00000000-0005-0000-0000-0000DA430000}"/>
    <cellStyle name="Финансовый 2 7 2 2 2 3" xfId="13781" xr:uid="{00000000-0005-0000-0000-0000DB430000}"/>
    <cellStyle name="Финансовый 2 7 2 2 2 4" xfId="15626" xr:uid="{00000000-0005-0000-0000-0000DC430000}"/>
    <cellStyle name="Финансовый 2 7 2 2 2 5" xfId="17253" xr:uid="{00000000-0005-0000-0000-0000DD430000}"/>
    <cellStyle name="Финансовый 2 7 2 2 2 6" xfId="9375" xr:uid="{00000000-0005-0000-0000-0000DE430000}"/>
    <cellStyle name="Финансовый 2 7 2 2 2 7" xfId="7645" xr:uid="{00000000-0005-0000-0000-0000DF430000}"/>
    <cellStyle name="Финансовый 2 7 2 2 3" xfId="10835" xr:uid="{00000000-0005-0000-0000-0000E0430000}"/>
    <cellStyle name="Финансовый 2 7 2 2 3 2" xfId="18153" xr:uid="{00000000-0005-0000-0000-0000E1430000}"/>
    <cellStyle name="Финансовый 2 7 2 2 4" xfId="13039" xr:uid="{00000000-0005-0000-0000-0000E2430000}"/>
    <cellStyle name="Финансовый 2 7 2 2 5" xfId="14884" xr:uid="{00000000-0005-0000-0000-0000E3430000}"/>
    <cellStyle name="Финансовый 2 7 2 2 6" xfId="16511" xr:uid="{00000000-0005-0000-0000-0000E4430000}"/>
    <cellStyle name="Финансовый 2 7 2 2 7" xfId="8633" xr:uid="{00000000-0005-0000-0000-0000E5430000}"/>
    <cellStyle name="Финансовый 2 7 2 2 8" xfId="6903" xr:uid="{00000000-0005-0000-0000-0000E6430000}"/>
    <cellStyle name="Финансовый 2 7 2 3" xfId="4477" xr:uid="{00000000-0005-0000-0000-0000E7430000}"/>
    <cellStyle name="Финансовый 2 7 2 3 2" xfId="11182" xr:uid="{00000000-0005-0000-0000-0000E8430000}"/>
    <cellStyle name="Финансовый 2 7 2 3 2 2" xfId="18500" xr:uid="{00000000-0005-0000-0000-0000E9430000}"/>
    <cellStyle name="Финансовый 2 7 2 3 3" xfId="13386" xr:uid="{00000000-0005-0000-0000-0000EA430000}"/>
    <cellStyle name="Финансовый 2 7 2 3 4" xfId="15231" xr:uid="{00000000-0005-0000-0000-0000EB430000}"/>
    <cellStyle name="Финансовый 2 7 2 3 5" xfId="16858" xr:uid="{00000000-0005-0000-0000-0000EC430000}"/>
    <cellStyle name="Финансовый 2 7 2 3 6" xfId="8980" xr:uid="{00000000-0005-0000-0000-0000ED430000}"/>
    <cellStyle name="Финансовый 2 7 2 3 7" xfId="7250" xr:uid="{00000000-0005-0000-0000-0000EE430000}"/>
    <cellStyle name="Финансовый 2 7 2 4" xfId="10403" xr:uid="{00000000-0005-0000-0000-0000EF430000}"/>
    <cellStyle name="Финансовый 2 7 2 4 2" xfId="17781" xr:uid="{00000000-0005-0000-0000-0000F0430000}"/>
    <cellStyle name="Финансовый 2 7 2 5" xfId="12656" xr:uid="{00000000-0005-0000-0000-0000F1430000}"/>
    <cellStyle name="Финансовый 2 7 2 6" xfId="14501" xr:uid="{00000000-0005-0000-0000-0000F2430000}"/>
    <cellStyle name="Финансовый 2 7 2 7" xfId="16114" xr:uid="{00000000-0005-0000-0000-0000F3430000}"/>
    <cellStyle name="Финансовый 2 7 2 8" xfId="8238" xr:uid="{00000000-0005-0000-0000-0000F4430000}"/>
    <cellStyle name="Финансовый 2 7 2 9" xfId="6483" xr:uid="{00000000-0005-0000-0000-0000F5430000}"/>
    <cellStyle name="Финансовый 2 7 3" xfId="4054" xr:uid="{00000000-0005-0000-0000-0000F6430000}"/>
    <cellStyle name="Финансовый 2 7 3 2" xfId="4801" xr:uid="{00000000-0005-0000-0000-0000F7430000}"/>
    <cellStyle name="Финансовый 2 7 3 2 2" xfId="11506" xr:uid="{00000000-0005-0000-0000-0000F8430000}"/>
    <cellStyle name="Финансовый 2 7 3 2 2 2" xfId="18824" xr:uid="{00000000-0005-0000-0000-0000F9430000}"/>
    <cellStyle name="Финансовый 2 7 3 2 3" xfId="13710" xr:uid="{00000000-0005-0000-0000-0000FA430000}"/>
    <cellStyle name="Финансовый 2 7 3 2 4" xfId="15555" xr:uid="{00000000-0005-0000-0000-0000FB430000}"/>
    <cellStyle name="Финансовый 2 7 3 2 5" xfId="17182" xr:uid="{00000000-0005-0000-0000-0000FC430000}"/>
    <cellStyle name="Финансовый 2 7 3 2 6" xfId="9304" xr:uid="{00000000-0005-0000-0000-0000FD430000}"/>
    <cellStyle name="Финансовый 2 7 3 2 7" xfId="7574" xr:uid="{00000000-0005-0000-0000-0000FE430000}"/>
    <cellStyle name="Финансовый 2 7 3 3" xfId="10764" xr:uid="{00000000-0005-0000-0000-0000FF430000}"/>
    <cellStyle name="Финансовый 2 7 3 3 2" xfId="18082" xr:uid="{00000000-0005-0000-0000-000000440000}"/>
    <cellStyle name="Финансовый 2 7 3 4" xfId="12968" xr:uid="{00000000-0005-0000-0000-000001440000}"/>
    <cellStyle name="Финансовый 2 7 3 5" xfId="14813" xr:uid="{00000000-0005-0000-0000-000002440000}"/>
    <cellStyle name="Финансовый 2 7 3 6" xfId="16440" xr:uid="{00000000-0005-0000-0000-000003440000}"/>
    <cellStyle name="Финансовый 2 7 3 7" xfId="8562" xr:uid="{00000000-0005-0000-0000-000004440000}"/>
    <cellStyle name="Финансовый 2 7 3 8" xfId="6832" xr:uid="{00000000-0005-0000-0000-000005440000}"/>
    <cellStyle name="Финансовый 2 7 4" xfId="4406" xr:uid="{00000000-0005-0000-0000-000006440000}"/>
    <cellStyle name="Финансовый 2 7 4 2" xfId="11111" xr:uid="{00000000-0005-0000-0000-000007440000}"/>
    <cellStyle name="Финансовый 2 7 4 2 2" xfId="18429" xr:uid="{00000000-0005-0000-0000-000008440000}"/>
    <cellStyle name="Финансовый 2 7 4 3" xfId="13315" xr:uid="{00000000-0005-0000-0000-000009440000}"/>
    <cellStyle name="Финансовый 2 7 4 4" xfId="15160" xr:uid="{00000000-0005-0000-0000-00000A440000}"/>
    <cellStyle name="Финансовый 2 7 4 5" xfId="16787" xr:uid="{00000000-0005-0000-0000-00000B440000}"/>
    <cellStyle name="Финансовый 2 7 4 6" xfId="8909" xr:uid="{00000000-0005-0000-0000-00000C440000}"/>
    <cellStyle name="Финансовый 2 7 4 7" xfId="7179" xr:uid="{00000000-0005-0000-0000-00000D440000}"/>
    <cellStyle name="Финансовый 2 7 5" xfId="3216" xr:uid="{00000000-0005-0000-0000-00000E440000}"/>
    <cellStyle name="Финансовый 2 7 5 2" xfId="17713" xr:uid="{00000000-0005-0000-0000-00000F440000}"/>
    <cellStyle name="Финансовый 2 7 5 3" xfId="10316" xr:uid="{00000000-0005-0000-0000-000010440000}"/>
    <cellStyle name="Финансовый 2 7 6" xfId="12588" xr:uid="{00000000-0005-0000-0000-000011440000}"/>
    <cellStyle name="Финансовый 2 7 7" xfId="14433" xr:uid="{00000000-0005-0000-0000-000012440000}"/>
    <cellStyle name="Финансовый 2 7 8" xfId="16043" xr:uid="{00000000-0005-0000-0000-000013440000}"/>
    <cellStyle name="Финансовый 2 7 9" xfId="8167" xr:uid="{00000000-0005-0000-0000-000014440000}"/>
    <cellStyle name="Финансовый 2 8" xfId="942" xr:uid="{00000000-0005-0000-0000-000015440000}"/>
    <cellStyle name="Финансовый 2 8 10" xfId="6419" xr:uid="{00000000-0005-0000-0000-000016440000}"/>
    <cellStyle name="Финансовый 2 8 11" xfId="20733" xr:uid="{00000000-0005-0000-0000-000017440000}"/>
    <cellStyle name="Финансовый 2 8 2" xfId="3348" xr:uid="{00000000-0005-0000-0000-000018440000}"/>
    <cellStyle name="Финансовый 2 8 2 10" xfId="20789" xr:uid="{00000000-0005-0000-0000-000019440000}"/>
    <cellStyle name="Финансовый 2 8 2 2" xfId="4118" xr:uid="{00000000-0005-0000-0000-00001A440000}"/>
    <cellStyle name="Финансовый 2 8 2 2 2" xfId="4865" xr:uid="{00000000-0005-0000-0000-00001B440000}"/>
    <cellStyle name="Финансовый 2 8 2 2 2 2" xfId="11570" xr:uid="{00000000-0005-0000-0000-00001C440000}"/>
    <cellStyle name="Финансовый 2 8 2 2 2 2 2" xfId="18888" xr:uid="{00000000-0005-0000-0000-00001D440000}"/>
    <cellStyle name="Финансовый 2 8 2 2 2 3" xfId="13774" xr:uid="{00000000-0005-0000-0000-00001E440000}"/>
    <cellStyle name="Финансовый 2 8 2 2 2 4" xfId="15619" xr:uid="{00000000-0005-0000-0000-00001F440000}"/>
    <cellStyle name="Финансовый 2 8 2 2 2 5" xfId="17246" xr:uid="{00000000-0005-0000-0000-000020440000}"/>
    <cellStyle name="Финансовый 2 8 2 2 2 6" xfId="9368" xr:uid="{00000000-0005-0000-0000-000021440000}"/>
    <cellStyle name="Финансовый 2 8 2 2 2 7" xfId="7638" xr:uid="{00000000-0005-0000-0000-000022440000}"/>
    <cellStyle name="Финансовый 2 8 2 2 3" xfId="10828" xr:uid="{00000000-0005-0000-0000-000023440000}"/>
    <cellStyle name="Финансовый 2 8 2 2 3 2" xfId="18146" xr:uid="{00000000-0005-0000-0000-000024440000}"/>
    <cellStyle name="Финансовый 2 8 2 2 4" xfId="13032" xr:uid="{00000000-0005-0000-0000-000025440000}"/>
    <cellStyle name="Финансовый 2 8 2 2 5" xfId="14877" xr:uid="{00000000-0005-0000-0000-000026440000}"/>
    <cellStyle name="Финансовый 2 8 2 2 6" xfId="16504" xr:uid="{00000000-0005-0000-0000-000027440000}"/>
    <cellStyle name="Финансовый 2 8 2 2 7" xfId="8626" xr:uid="{00000000-0005-0000-0000-000028440000}"/>
    <cellStyle name="Финансовый 2 8 2 2 8" xfId="6896" xr:uid="{00000000-0005-0000-0000-000029440000}"/>
    <cellStyle name="Финансовый 2 8 2 3" xfId="4470" xr:uid="{00000000-0005-0000-0000-00002A440000}"/>
    <cellStyle name="Финансовый 2 8 2 3 2" xfId="11175" xr:uid="{00000000-0005-0000-0000-00002B440000}"/>
    <cellStyle name="Финансовый 2 8 2 3 2 2" xfId="18493" xr:uid="{00000000-0005-0000-0000-00002C440000}"/>
    <cellStyle name="Финансовый 2 8 2 3 3" xfId="13379" xr:uid="{00000000-0005-0000-0000-00002D440000}"/>
    <cellStyle name="Финансовый 2 8 2 3 4" xfId="15224" xr:uid="{00000000-0005-0000-0000-00002E440000}"/>
    <cellStyle name="Финансовый 2 8 2 3 5" xfId="16851" xr:uid="{00000000-0005-0000-0000-00002F440000}"/>
    <cellStyle name="Финансовый 2 8 2 3 6" xfId="8973" xr:uid="{00000000-0005-0000-0000-000030440000}"/>
    <cellStyle name="Финансовый 2 8 2 3 7" xfId="7243" xr:uid="{00000000-0005-0000-0000-000031440000}"/>
    <cellStyle name="Финансовый 2 8 2 4" xfId="10396" xr:uid="{00000000-0005-0000-0000-000032440000}"/>
    <cellStyle name="Финансовый 2 8 2 4 2" xfId="17774" xr:uid="{00000000-0005-0000-0000-000033440000}"/>
    <cellStyle name="Финансовый 2 8 2 5" xfId="12649" xr:uid="{00000000-0005-0000-0000-000034440000}"/>
    <cellStyle name="Финансовый 2 8 2 6" xfId="14494" xr:uid="{00000000-0005-0000-0000-000035440000}"/>
    <cellStyle name="Финансовый 2 8 2 7" xfId="16107" xr:uid="{00000000-0005-0000-0000-000036440000}"/>
    <cellStyle name="Финансовый 2 8 2 8" xfId="8231" xr:uid="{00000000-0005-0000-0000-000037440000}"/>
    <cellStyle name="Финансовый 2 8 2 9" xfId="6476" xr:uid="{00000000-0005-0000-0000-000038440000}"/>
    <cellStyle name="Финансовый 2 8 3" xfId="4063" xr:uid="{00000000-0005-0000-0000-000039440000}"/>
    <cellStyle name="Финансовый 2 8 3 2" xfId="4810" xr:uid="{00000000-0005-0000-0000-00003A440000}"/>
    <cellStyle name="Финансовый 2 8 3 2 2" xfId="11515" xr:uid="{00000000-0005-0000-0000-00003B440000}"/>
    <cellStyle name="Финансовый 2 8 3 2 2 2" xfId="18833" xr:uid="{00000000-0005-0000-0000-00003C440000}"/>
    <cellStyle name="Финансовый 2 8 3 2 3" xfId="13719" xr:uid="{00000000-0005-0000-0000-00003D440000}"/>
    <cellStyle name="Финансовый 2 8 3 2 4" xfId="15564" xr:uid="{00000000-0005-0000-0000-00003E440000}"/>
    <cellStyle name="Финансовый 2 8 3 2 5" xfId="17191" xr:uid="{00000000-0005-0000-0000-00003F440000}"/>
    <cellStyle name="Финансовый 2 8 3 2 6" xfId="9313" xr:uid="{00000000-0005-0000-0000-000040440000}"/>
    <cellStyle name="Финансовый 2 8 3 2 7" xfId="7583" xr:uid="{00000000-0005-0000-0000-000041440000}"/>
    <cellStyle name="Финансовый 2 8 3 3" xfId="10773" xr:uid="{00000000-0005-0000-0000-000042440000}"/>
    <cellStyle name="Финансовый 2 8 3 3 2" xfId="18091" xr:uid="{00000000-0005-0000-0000-000043440000}"/>
    <cellStyle name="Финансовый 2 8 3 4" xfId="12977" xr:uid="{00000000-0005-0000-0000-000044440000}"/>
    <cellStyle name="Финансовый 2 8 3 5" xfId="14822" xr:uid="{00000000-0005-0000-0000-000045440000}"/>
    <cellStyle name="Финансовый 2 8 3 6" xfId="16449" xr:uid="{00000000-0005-0000-0000-000046440000}"/>
    <cellStyle name="Финансовый 2 8 3 7" xfId="8571" xr:uid="{00000000-0005-0000-0000-000047440000}"/>
    <cellStyle name="Финансовый 2 8 3 8" xfId="6841" xr:uid="{00000000-0005-0000-0000-000048440000}"/>
    <cellStyle name="Финансовый 2 8 4" xfId="4415" xr:uid="{00000000-0005-0000-0000-000049440000}"/>
    <cellStyle name="Финансовый 2 8 4 2" xfId="11120" xr:uid="{00000000-0005-0000-0000-00004A440000}"/>
    <cellStyle name="Финансовый 2 8 4 2 2" xfId="18438" xr:uid="{00000000-0005-0000-0000-00004B440000}"/>
    <cellStyle name="Финансовый 2 8 4 3" xfId="13324" xr:uid="{00000000-0005-0000-0000-00004C440000}"/>
    <cellStyle name="Финансовый 2 8 4 4" xfId="15169" xr:uid="{00000000-0005-0000-0000-00004D440000}"/>
    <cellStyle name="Финансовый 2 8 4 5" xfId="16796" xr:uid="{00000000-0005-0000-0000-00004E440000}"/>
    <cellStyle name="Финансовый 2 8 4 6" xfId="8918" xr:uid="{00000000-0005-0000-0000-00004F440000}"/>
    <cellStyle name="Финансовый 2 8 4 7" xfId="7188" xr:uid="{00000000-0005-0000-0000-000050440000}"/>
    <cellStyle name="Финансовый 2 8 5" xfId="3225" xr:uid="{00000000-0005-0000-0000-000051440000}"/>
    <cellStyle name="Финансовый 2 8 5 2" xfId="17722" xr:uid="{00000000-0005-0000-0000-000052440000}"/>
    <cellStyle name="Финансовый 2 8 5 3" xfId="10325" xr:uid="{00000000-0005-0000-0000-000053440000}"/>
    <cellStyle name="Финансовый 2 8 6" xfId="12597" xr:uid="{00000000-0005-0000-0000-000054440000}"/>
    <cellStyle name="Финансовый 2 8 7" xfId="14442" xr:uid="{00000000-0005-0000-0000-000055440000}"/>
    <cellStyle name="Финансовый 2 8 8" xfId="16052" xr:uid="{00000000-0005-0000-0000-000056440000}"/>
    <cellStyle name="Финансовый 2 8 9" xfId="8176" xr:uid="{00000000-0005-0000-0000-000057440000}"/>
    <cellStyle name="Финансовый 2 9" xfId="2134" xr:uid="{00000000-0005-0000-0000-000058440000}"/>
    <cellStyle name="Финансовый 2 9 10" xfId="6435" xr:uid="{00000000-0005-0000-0000-000059440000}"/>
    <cellStyle name="Финансовый 2 9 11" xfId="20750" xr:uid="{00000000-0005-0000-0000-00005A440000}"/>
    <cellStyle name="Финансовый 2 9 2" xfId="3576" xr:uid="{00000000-0005-0000-0000-00005B440000}"/>
    <cellStyle name="Финансовый 2 9 2 10" xfId="20903" xr:uid="{00000000-0005-0000-0000-00005C440000}"/>
    <cellStyle name="Финансовый 2 9 2 2" xfId="4232" xr:uid="{00000000-0005-0000-0000-00005D440000}"/>
    <cellStyle name="Финансовый 2 9 2 2 2" xfId="4979" xr:uid="{00000000-0005-0000-0000-00005E440000}"/>
    <cellStyle name="Финансовый 2 9 2 2 2 2" xfId="11684" xr:uid="{00000000-0005-0000-0000-00005F440000}"/>
    <cellStyle name="Финансовый 2 9 2 2 2 2 2" xfId="19002" xr:uid="{00000000-0005-0000-0000-000060440000}"/>
    <cellStyle name="Финансовый 2 9 2 2 2 3" xfId="13888" xr:uid="{00000000-0005-0000-0000-000061440000}"/>
    <cellStyle name="Финансовый 2 9 2 2 2 4" xfId="15733" xr:uid="{00000000-0005-0000-0000-000062440000}"/>
    <cellStyle name="Финансовый 2 9 2 2 2 5" xfId="17360" xr:uid="{00000000-0005-0000-0000-000063440000}"/>
    <cellStyle name="Финансовый 2 9 2 2 2 6" xfId="9482" xr:uid="{00000000-0005-0000-0000-000064440000}"/>
    <cellStyle name="Финансовый 2 9 2 2 2 7" xfId="7752" xr:uid="{00000000-0005-0000-0000-000065440000}"/>
    <cellStyle name="Финансовый 2 9 2 2 3" xfId="10942" xr:uid="{00000000-0005-0000-0000-000066440000}"/>
    <cellStyle name="Финансовый 2 9 2 2 3 2" xfId="18260" xr:uid="{00000000-0005-0000-0000-000067440000}"/>
    <cellStyle name="Финансовый 2 9 2 2 4" xfId="13146" xr:uid="{00000000-0005-0000-0000-000068440000}"/>
    <cellStyle name="Финансовый 2 9 2 2 5" xfId="14991" xr:uid="{00000000-0005-0000-0000-000069440000}"/>
    <cellStyle name="Финансовый 2 9 2 2 6" xfId="16618" xr:uid="{00000000-0005-0000-0000-00006A440000}"/>
    <cellStyle name="Финансовый 2 9 2 2 7" xfId="8740" xr:uid="{00000000-0005-0000-0000-00006B440000}"/>
    <cellStyle name="Финансовый 2 9 2 2 8" xfId="7010" xr:uid="{00000000-0005-0000-0000-00006C440000}"/>
    <cellStyle name="Финансовый 2 9 2 3" xfId="4584" xr:uid="{00000000-0005-0000-0000-00006D440000}"/>
    <cellStyle name="Финансовый 2 9 2 3 2" xfId="11289" xr:uid="{00000000-0005-0000-0000-00006E440000}"/>
    <cellStyle name="Финансовый 2 9 2 3 2 2" xfId="18607" xr:uid="{00000000-0005-0000-0000-00006F440000}"/>
    <cellStyle name="Финансовый 2 9 2 3 3" xfId="13493" xr:uid="{00000000-0005-0000-0000-000070440000}"/>
    <cellStyle name="Финансовый 2 9 2 3 4" xfId="15338" xr:uid="{00000000-0005-0000-0000-000071440000}"/>
    <cellStyle name="Финансовый 2 9 2 3 5" xfId="16965" xr:uid="{00000000-0005-0000-0000-000072440000}"/>
    <cellStyle name="Финансовый 2 9 2 3 6" xfId="9087" xr:uid="{00000000-0005-0000-0000-000073440000}"/>
    <cellStyle name="Финансовый 2 9 2 3 7" xfId="7357" xr:uid="{00000000-0005-0000-0000-000074440000}"/>
    <cellStyle name="Финансовый 2 9 2 4" xfId="10521" xr:uid="{00000000-0005-0000-0000-000075440000}"/>
    <cellStyle name="Финансовый 2 9 2 4 2" xfId="17885" xr:uid="{00000000-0005-0000-0000-000076440000}"/>
    <cellStyle name="Финансовый 2 9 2 5" xfId="12760" xr:uid="{00000000-0005-0000-0000-000077440000}"/>
    <cellStyle name="Финансовый 2 9 2 6" xfId="14605" xr:uid="{00000000-0005-0000-0000-000078440000}"/>
    <cellStyle name="Финансовый 2 9 2 7" xfId="16221" xr:uid="{00000000-0005-0000-0000-000079440000}"/>
    <cellStyle name="Финансовый 2 9 2 8" xfId="8345" xr:uid="{00000000-0005-0000-0000-00007A440000}"/>
    <cellStyle name="Финансовый 2 9 2 9" xfId="6592" xr:uid="{00000000-0005-0000-0000-00007B440000}"/>
    <cellStyle name="Финансовый 2 9 3" xfId="4078" xr:uid="{00000000-0005-0000-0000-00007C440000}"/>
    <cellStyle name="Финансовый 2 9 3 2" xfId="4825" xr:uid="{00000000-0005-0000-0000-00007D440000}"/>
    <cellStyle name="Финансовый 2 9 3 2 2" xfId="11530" xr:uid="{00000000-0005-0000-0000-00007E440000}"/>
    <cellStyle name="Финансовый 2 9 3 2 2 2" xfId="18848" xr:uid="{00000000-0005-0000-0000-00007F440000}"/>
    <cellStyle name="Финансовый 2 9 3 2 3" xfId="13734" xr:uid="{00000000-0005-0000-0000-000080440000}"/>
    <cellStyle name="Финансовый 2 9 3 2 4" xfId="15579" xr:uid="{00000000-0005-0000-0000-000081440000}"/>
    <cellStyle name="Финансовый 2 9 3 2 5" xfId="17206" xr:uid="{00000000-0005-0000-0000-000082440000}"/>
    <cellStyle name="Финансовый 2 9 3 2 6" xfId="9328" xr:uid="{00000000-0005-0000-0000-000083440000}"/>
    <cellStyle name="Финансовый 2 9 3 2 7" xfId="7598" xr:uid="{00000000-0005-0000-0000-000084440000}"/>
    <cellStyle name="Финансовый 2 9 3 3" xfId="10788" xr:uid="{00000000-0005-0000-0000-000085440000}"/>
    <cellStyle name="Финансовый 2 9 3 3 2" xfId="18106" xr:uid="{00000000-0005-0000-0000-000086440000}"/>
    <cellStyle name="Финансовый 2 9 3 4" xfId="12992" xr:uid="{00000000-0005-0000-0000-000087440000}"/>
    <cellStyle name="Финансовый 2 9 3 5" xfId="14837" xr:uid="{00000000-0005-0000-0000-000088440000}"/>
    <cellStyle name="Финансовый 2 9 3 6" xfId="16464" xr:uid="{00000000-0005-0000-0000-000089440000}"/>
    <cellStyle name="Финансовый 2 9 3 7" xfId="8586" xr:uid="{00000000-0005-0000-0000-00008A440000}"/>
    <cellStyle name="Финансовый 2 9 3 8" xfId="6856" xr:uid="{00000000-0005-0000-0000-00008B440000}"/>
    <cellStyle name="Финансовый 2 9 4" xfId="4430" xr:uid="{00000000-0005-0000-0000-00008C440000}"/>
    <cellStyle name="Финансовый 2 9 4 2" xfId="11135" xr:uid="{00000000-0005-0000-0000-00008D440000}"/>
    <cellStyle name="Финансовый 2 9 4 2 2" xfId="18453" xr:uid="{00000000-0005-0000-0000-00008E440000}"/>
    <cellStyle name="Финансовый 2 9 4 3" xfId="13339" xr:uid="{00000000-0005-0000-0000-00008F440000}"/>
    <cellStyle name="Финансовый 2 9 4 4" xfId="15184" xr:uid="{00000000-0005-0000-0000-000090440000}"/>
    <cellStyle name="Финансовый 2 9 4 5" xfId="16811" xr:uid="{00000000-0005-0000-0000-000091440000}"/>
    <cellStyle name="Финансовый 2 9 4 6" xfId="8933" xr:uid="{00000000-0005-0000-0000-000092440000}"/>
    <cellStyle name="Финансовый 2 9 4 7" xfId="7203" xr:uid="{00000000-0005-0000-0000-000093440000}"/>
    <cellStyle name="Финансовый 2 9 5" xfId="3254" xr:uid="{00000000-0005-0000-0000-000094440000}"/>
    <cellStyle name="Финансовый 2 9 5 2" xfId="17737" xr:uid="{00000000-0005-0000-0000-000095440000}"/>
    <cellStyle name="Финансовый 2 9 5 3" xfId="10354" xr:uid="{00000000-0005-0000-0000-000096440000}"/>
    <cellStyle name="Финансовый 2 9 6" xfId="12613" xr:uid="{00000000-0005-0000-0000-000097440000}"/>
    <cellStyle name="Финансовый 2 9 7" xfId="14458" xr:uid="{00000000-0005-0000-0000-000098440000}"/>
    <cellStyle name="Финансовый 2 9 8" xfId="16067" xr:uid="{00000000-0005-0000-0000-000099440000}"/>
    <cellStyle name="Финансовый 2 9 9" xfId="8191" xr:uid="{00000000-0005-0000-0000-00009A440000}"/>
    <cellStyle name="Финансовый 20" xfId="937" xr:uid="{00000000-0005-0000-0000-00009B440000}"/>
    <cellStyle name="Финансовый 20 10" xfId="20728" xr:uid="{00000000-0005-0000-0000-00009C440000}"/>
    <cellStyle name="Финансовый 20 2" xfId="3352" xr:uid="{00000000-0005-0000-0000-00009D440000}"/>
    <cellStyle name="Финансовый 20 2 10" xfId="20793" xr:uid="{00000000-0005-0000-0000-00009E440000}"/>
    <cellStyle name="Финансовый 20 2 2" xfId="4122" xr:uid="{00000000-0005-0000-0000-00009F440000}"/>
    <cellStyle name="Финансовый 20 2 2 2" xfId="4869" xr:uid="{00000000-0005-0000-0000-0000A0440000}"/>
    <cellStyle name="Финансовый 20 2 2 2 2" xfId="11574" xr:uid="{00000000-0005-0000-0000-0000A1440000}"/>
    <cellStyle name="Финансовый 20 2 2 2 2 2" xfId="18892" xr:uid="{00000000-0005-0000-0000-0000A2440000}"/>
    <cellStyle name="Финансовый 20 2 2 2 3" xfId="13778" xr:uid="{00000000-0005-0000-0000-0000A3440000}"/>
    <cellStyle name="Финансовый 20 2 2 2 4" xfId="15623" xr:uid="{00000000-0005-0000-0000-0000A4440000}"/>
    <cellStyle name="Финансовый 20 2 2 2 5" xfId="17250" xr:uid="{00000000-0005-0000-0000-0000A5440000}"/>
    <cellStyle name="Финансовый 20 2 2 2 6" xfId="9372" xr:uid="{00000000-0005-0000-0000-0000A6440000}"/>
    <cellStyle name="Финансовый 20 2 2 2 7" xfId="7642" xr:uid="{00000000-0005-0000-0000-0000A7440000}"/>
    <cellStyle name="Финансовый 20 2 2 3" xfId="10832" xr:uid="{00000000-0005-0000-0000-0000A8440000}"/>
    <cellStyle name="Финансовый 20 2 2 3 2" xfId="18150" xr:uid="{00000000-0005-0000-0000-0000A9440000}"/>
    <cellStyle name="Финансовый 20 2 2 4" xfId="13036" xr:uid="{00000000-0005-0000-0000-0000AA440000}"/>
    <cellStyle name="Финансовый 20 2 2 5" xfId="14881" xr:uid="{00000000-0005-0000-0000-0000AB440000}"/>
    <cellStyle name="Финансовый 20 2 2 6" xfId="16508" xr:uid="{00000000-0005-0000-0000-0000AC440000}"/>
    <cellStyle name="Финансовый 20 2 2 7" xfId="8630" xr:uid="{00000000-0005-0000-0000-0000AD440000}"/>
    <cellStyle name="Финансовый 20 2 2 8" xfId="6900" xr:uid="{00000000-0005-0000-0000-0000AE440000}"/>
    <cellStyle name="Финансовый 20 2 3" xfId="4474" xr:uid="{00000000-0005-0000-0000-0000AF440000}"/>
    <cellStyle name="Финансовый 20 2 3 2" xfId="11179" xr:uid="{00000000-0005-0000-0000-0000B0440000}"/>
    <cellStyle name="Финансовый 20 2 3 2 2" xfId="18497" xr:uid="{00000000-0005-0000-0000-0000B1440000}"/>
    <cellStyle name="Финансовый 20 2 3 3" xfId="13383" xr:uid="{00000000-0005-0000-0000-0000B2440000}"/>
    <cellStyle name="Финансовый 20 2 3 4" xfId="15228" xr:uid="{00000000-0005-0000-0000-0000B3440000}"/>
    <cellStyle name="Финансовый 20 2 3 5" xfId="16855" xr:uid="{00000000-0005-0000-0000-0000B4440000}"/>
    <cellStyle name="Финансовый 20 2 3 6" xfId="8977" xr:uid="{00000000-0005-0000-0000-0000B5440000}"/>
    <cellStyle name="Финансовый 20 2 3 7" xfId="7247" xr:uid="{00000000-0005-0000-0000-0000B6440000}"/>
    <cellStyle name="Финансовый 20 2 4" xfId="10400" xr:uid="{00000000-0005-0000-0000-0000B7440000}"/>
    <cellStyle name="Финансовый 20 2 4 2" xfId="17778" xr:uid="{00000000-0005-0000-0000-0000B8440000}"/>
    <cellStyle name="Финансовый 20 2 5" xfId="12653" xr:uid="{00000000-0005-0000-0000-0000B9440000}"/>
    <cellStyle name="Финансовый 20 2 6" xfId="14498" xr:uid="{00000000-0005-0000-0000-0000BA440000}"/>
    <cellStyle name="Финансовый 20 2 7" xfId="16111" xr:uid="{00000000-0005-0000-0000-0000BB440000}"/>
    <cellStyle name="Финансовый 20 2 8" xfId="8235" xr:uid="{00000000-0005-0000-0000-0000BC440000}"/>
    <cellStyle name="Финансовый 20 2 9" xfId="6480" xr:uid="{00000000-0005-0000-0000-0000BD440000}"/>
    <cellStyle name="Финансовый 20 3" xfId="3907" xr:uid="{00000000-0005-0000-0000-0000BE440000}"/>
    <cellStyle name="Финансовый 20 4" xfId="4058" xr:uid="{00000000-0005-0000-0000-0000BF440000}"/>
    <cellStyle name="Финансовый 20 4 2" xfId="4805" xr:uid="{00000000-0005-0000-0000-0000C0440000}"/>
    <cellStyle name="Финансовый 20 4 2 2" xfId="11510" xr:uid="{00000000-0005-0000-0000-0000C1440000}"/>
    <cellStyle name="Финансовый 20 4 2 2 2" xfId="18828" xr:uid="{00000000-0005-0000-0000-0000C2440000}"/>
    <cellStyle name="Финансовый 20 4 2 3" xfId="13714" xr:uid="{00000000-0005-0000-0000-0000C3440000}"/>
    <cellStyle name="Финансовый 20 4 2 4" xfId="15559" xr:uid="{00000000-0005-0000-0000-0000C4440000}"/>
    <cellStyle name="Финансовый 20 4 2 5" xfId="17186" xr:uid="{00000000-0005-0000-0000-0000C5440000}"/>
    <cellStyle name="Финансовый 20 4 2 6" xfId="9308" xr:uid="{00000000-0005-0000-0000-0000C6440000}"/>
    <cellStyle name="Финансовый 20 4 2 7" xfId="7578" xr:uid="{00000000-0005-0000-0000-0000C7440000}"/>
    <cellStyle name="Финансовый 20 4 3" xfId="10768" xr:uid="{00000000-0005-0000-0000-0000C8440000}"/>
    <cellStyle name="Финансовый 20 4 3 2" xfId="18086" xr:uid="{00000000-0005-0000-0000-0000C9440000}"/>
    <cellStyle name="Финансовый 20 4 4" xfId="12972" xr:uid="{00000000-0005-0000-0000-0000CA440000}"/>
    <cellStyle name="Финансовый 20 4 5" xfId="14817" xr:uid="{00000000-0005-0000-0000-0000CB440000}"/>
    <cellStyle name="Финансовый 20 4 6" xfId="16444" xr:uid="{00000000-0005-0000-0000-0000CC440000}"/>
    <cellStyle name="Финансовый 20 4 7" xfId="8566" xr:uid="{00000000-0005-0000-0000-0000CD440000}"/>
    <cellStyle name="Финансовый 20 4 8" xfId="6836" xr:uid="{00000000-0005-0000-0000-0000CE440000}"/>
    <cellStyle name="Финансовый 20 5" xfId="4410" xr:uid="{00000000-0005-0000-0000-0000CF440000}"/>
    <cellStyle name="Финансовый 20 5 2" xfId="11115" xr:uid="{00000000-0005-0000-0000-0000D0440000}"/>
    <cellStyle name="Финансовый 20 5 2 2" xfId="18433" xr:uid="{00000000-0005-0000-0000-0000D1440000}"/>
    <cellStyle name="Финансовый 20 5 3" xfId="13319" xr:uid="{00000000-0005-0000-0000-0000D2440000}"/>
    <cellStyle name="Финансовый 20 5 4" xfId="15164" xr:uid="{00000000-0005-0000-0000-0000D3440000}"/>
    <cellStyle name="Финансовый 20 5 5" xfId="16791" xr:uid="{00000000-0005-0000-0000-0000D4440000}"/>
    <cellStyle name="Финансовый 20 5 6" xfId="8913" xr:uid="{00000000-0005-0000-0000-0000D5440000}"/>
    <cellStyle name="Финансовый 20 5 7" xfId="7183" xr:uid="{00000000-0005-0000-0000-0000D6440000}"/>
    <cellStyle name="Финансовый 20 6" xfId="3220" xr:uid="{00000000-0005-0000-0000-0000D7440000}"/>
    <cellStyle name="Финансовый 20 6 2" xfId="12592" xr:uid="{00000000-0005-0000-0000-0000D8440000}"/>
    <cellStyle name="Финансовый 20 6 3" xfId="14437" xr:uid="{00000000-0005-0000-0000-0000D9440000}"/>
    <cellStyle name="Финансовый 20 6 4" xfId="17717" xr:uid="{00000000-0005-0000-0000-0000DA440000}"/>
    <cellStyle name="Финансовый 20 6 5" xfId="10320" xr:uid="{00000000-0005-0000-0000-0000DB440000}"/>
    <cellStyle name="Финансовый 20 7" xfId="2629" xr:uid="{00000000-0005-0000-0000-0000DC440000}"/>
    <cellStyle name="Финансовый 20 7 2" xfId="16047" xr:uid="{00000000-0005-0000-0000-0000DD440000}"/>
    <cellStyle name="Финансовый 20 8" xfId="8171" xr:uid="{00000000-0005-0000-0000-0000DE440000}"/>
    <cellStyle name="Финансовый 20 9" xfId="6414" xr:uid="{00000000-0005-0000-0000-0000DF440000}"/>
    <cellStyle name="Финансовый 21" xfId="376" xr:uid="{00000000-0005-0000-0000-0000E0440000}"/>
    <cellStyle name="Финансовый 21 10" xfId="20715" xr:uid="{00000000-0005-0000-0000-0000E1440000}"/>
    <cellStyle name="Финансовый 21 2" xfId="3322" xr:uid="{00000000-0005-0000-0000-0000E2440000}"/>
    <cellStyle name="Финансовый 21 2 10" xfId="20784" xr:uid="{00000000-0005-0000-0000-0000E3440000}"/>
    <cellStyle name="Финансовый 21 2 2" xfId="4113" xr:uid="{00000000-0005-0000-0000-0000E4440000}"/>
    <cellStyle name="Финансовый 21 2 2 2" xfId="4860" xr:uid="{00000000-0005-0000-0000-0000E5440000}"/>
    <cellStyle name="Финансовый 21 2 2 2 2" xfId="11565" xr:uid="{00000000-0005-0000-0000-0000E6440000}"/>
    <cellStyle name="Финансовый 21 2 2 2 2 2" xfId="18883" xr:uid="{00000000-0005-0000-0000-0000E7440000}"/>
    <cellStyle name="Финансовый 21 2 2 2 3" xfId="13769" xr:uid="{00000000-0005-0000-0000-0000E8440000}"/>
    <cellStyle name="Финансовый 21 2 2 2 4" xfId="15614" xr:uid="{00000000-0005-0000-0000-0000E9440000}"/>
    <cellStyle name="Финансовый 21 2 2 2 5" xfId="17241" xr:uid="{00000000-0005-0000-0000-0000EA440000}"/>
    <cellStyle name="Финансовый 21 2 2 2 6" xfId="9363" xr:uid="{00000000-0005-0000-0000-0000EB440000}"/>
    <cellStyle name="Финансовый 21 2 2 2 7" xfId="7633" xr:uid="{00000000-0005-0000-0000-0000EC440000}"/>
    <cellStyle name="Финансовый 21 2 2 3" xfId="10823" xr:uid="{00000000-0005-0000-0000-0000ED440000}"/>
    <cellStyle name="Финансовый 21 2 2 3 2" xfId="18141" xr:uid="{00000000-0005-0000-0000-0000EE440000}"/>
    <cellStyle name="Финансовый 21 2 2 4" xfId="13027" xr:uid="{00000000-0005-0000-0000-0000EF440000}"/>
    <cellStyle name="Финансовый 21 2 2 5" xfId="14872" xr:uid="{00000000-0005-0000-0000-0000F0440000}"/>
    <cellStyle name="Финансовый 21 2 2 6" xfId="16499" xr:uid="{00000000-0005-0000-0000-0000F1440000}"/>
    <cellStyle name="Финансовый 21 2 2 7" xfId="8621" xr:uid="{00000000-0005-0000-0000-0000F2440000}"/>
    <cellStyle name="Финансовый 21 2 2 8" xfId="6891" xr:uid="{00000000-0005-0000-0000-0000F3440000}"/>
    <cellStyle name="Финансовый 21 2 3" xfId="4465" xr:uid="{00000000-0005-0000-0000-0000F4440000}"/>
    <cellStyle name="Финансовый 21 2 3 2" xfId="11170" xr:uid="{00000000-0005-0000-0000-0000F5440000}"/>
    <cellStyle name="Финансовый 21 2 3 2 2" xfId="18488" xr:uid="{00000000-0005-0000-0000-0000F6440000}"/>
    <cellStyle name="Финансовый 21 2 3 3" xfId="13374" xr:uid="{00000000-0005-0000-0000-0000F7440000}"/>
    <cellStyle name="Финансовый 21 2 3 4" xfId="15219" xr:uid="{00000000-0005-0000-0000-0000F8440000}"/>
    <cellStyle name="Финансовый 21 2 3 5" xfId="16846" xr:uid="{00000000-0005-0000-0000-0000F9440000}"/>
    <cellStyle name="Финансовый 21 2 3 6" xfId="8968" xr:uid="{00000000-0005-0000-0000-0000FA440000}"/>
    <cellStyle name="Финансовый 21 2 3 7" xfId="7238" xr:uid="{00000000-0005-0000-0000-0000FB440000}"/>
    <cellStyle name="Финансовый 21 2 4" xfId="10388" xr:uid="{00000000-0005-0000-0000-0000FC440000}"/>
    <cellStyle name="Финансовый 21 2 4 2" xfId="17769" xr:uid="{00000000-0005-0000-0000-0000FD440000}"/>
    <cellStyle name="Финансовый 21 2 5" xfId="12644" xr:uid="{00000000-0005-0000-0000-0000FE440000}"/>
    <cellStyle name="Финансовый 21 2 6" xfId="14489" xr:uid="{00000000-0005-0000-0000-0000FF440000}"/>
    <cellStyle name="Финансовый 21 2 7" xfId="16102" xr:uid="{00000000-0005-0000-0000-000000450000}"/>
    <cellStyle name="Финансовый 21 2 8" xfId="8226" xr:uid="{00000000-0005-0000-0000-000001450000}"/>
    <cellStyle name="Финансовый 21 2 9" xfId="6471" xr:uid="{00000000-0005-0000-0000-000002450000}"/>
    <cellStyle name="Финансовый 21 3" xfId="3909" xr:uid="{00000000-0005-0000-0000-000003450000}"/>
    <cellStyle name="Финансовый 21 4" xfId="4045" xr:uid="{00000000-0005-0000-0000-000004450000}"/>
    <cellStyle name="Финансовый 21 4 2" xfId="4792" xr:uid="{00000000-0005-0000-0000-000005450000}"/>
    <cellStyle name="Финансовый 21 4 2 2" xfId="11497" xr:uid="{00000000-0005-0000-0000-000006450000}"/>
    <cellStyle name="Финансовый 21 4 2 2 2" xfId="18815" xr:uid="{00000000-0005-0000-0000-000007450000}"/>
    <cellStyle name="Финансовый 21 4 2 3" xfId="13701" xr:uid="{00000000-0005-0000-0000-000008450000}"/>
    <cellStyle name="Финансовый 21 4 2 4" xfId="15546" xr:uid="{00000000-0005-0000-0000-000009450000}"/>
    <cellStyle name="Финансовый 21 4 2 5" xfId="17173" xr:uid="{00000000-0005-0000-0000-00000A450000}"/>
    <cellStyle name="Финансовый 21 4 2 6" xfId="9295" xr:uid="{00000000-0005-0000-0000-00000B450000}"/>
    <cellStyle name="Финансовый 21 4 2 7" xfId="7565" xr:uid="{00000000-0005-0000-0000-00000C450000}"/>
    <cellStyle name="Финансовый 21 4 3" xfId="10755" xr:uid="{00000000-0005-0000-0000-00000D450000}"/>
    <cellStyle name="Финансовый 21 4 3 2" xfId="18073" xr:uid="{00000000-0005-0000-0000-00000E450000}"/>
    <cellStyle name="Финансовый 21 4 4" xfId="12959" xr:uid="{00000000-0005-0000-0000-00000F450000}"/>
    <cellStyle name="Финансовый 21 4 5" xfId="14804" xr:uid="{00000000-0005-0000-0000-000010450000}"/>
    <cellStyle name="Финансовый 21 4 6" xfId="16431" xr:uid="{00000000-0005-0000-0000-000011450000}"/>
    <cellStyle name="Финансовый 21 4 7" xfId="8553" xr:uid="{00000000-0005-0000-0000-000012450000}"/>
    <cellStyle name="Финансовый 21 4 8" xfId="6823" xr:uid="{00000000-0005-0000-0000-000013450000}"/>
    <cellStyle name="Финансовый 21 5" xfId="4397" xr:uid="{00000000-0005-0000-0000-000014450000}"/>
    <cellStyle name="Финансовый 21 5 2" xfId="11102" xr:uid="{00000000-0005-0000-0000-000015450000}"/>
    <cellStyle name="Финансовый 21 5 2 2" xfId="18420" xr:uid="{00000000-0005-0000-0000-000016450000}"/>
    <cellStyle name="Финансовый 21 5 3" xfId="13306" xr:uid="{00000000-0005-0000-0000-000017450000}"/>
    <cellStyle name="Финансовый 21 5 4" xfId="15151" xr:uid="{00000000-0005-0000-0000-000018450000}"/>
    <cellStyle name="Финансовый 21 5 5" xfId="16778" xr:uid="{00000000-0005-0000-0000-000019450000}"/>
    <cellStyle name="Финансовый 21 5 6" xfId="8900" xr:uid="{00000000-0005-0000-0000-00001A450000}"/>
    <cellStyle name="Финансовый 21 5 7" xfId="7170" xr:uid="{00000000-0005-0000-0000-00001B450000}"/>
    <cellStyle name="Финансовый 21 6" xfId="3208" xr:uid="{00000000-0005-0000-0000-00001C450000}"/>
    <cellStyle name="Финансовый 21 6 2" xfId="12580" xr:uid="{00000000-0005-0000-0000-00001D450000}"/>
    <cellStyle name="Финансовый 21 6 3" xfId="14425" xr:uid="{00000000-0005-0000-0000-00001E450000}"/>
    <cellStyle name="Финансовый 21 6 4" xfId="17705" xr:uid="{00000000-0005-0000-0000-00001F450000}"/>
    <cellStyle name="Финансовый 21 6 5" xfId="10242" xr:uid="{00000000-0005-0000-0000-000020450000}"/>
    <cellStyle name="Финансовый 21 7" xfId="2631" xr:uid="{00000000-0005-0000-0000-000021450000}"/>
    <cellStyle name="Финансовый 21 7 2" xfId="16034" xr:uid="{00000000-0005-0000-0000-000022450000}"/>
    <cellStyle name="Финансовый 21 8" xfId="8158" xr:uid="{00000000-0005-0000-0000-000023450000}"/>
    <cellStyle name="Финансовый 21 9" xfId="6281" xr:uid="{00000000-0005-0000-0000-000024450000}"/>
    <cellStyle name="Финансовый 22" xfId="938" xr:uid="{00000000-0005-0000-0000-000025450000}"/>
    <cellStyle name="Финансовый 22 10" xfId="20729" xr:uid="{00000000-0005-0000-0000-000026450000}"/>
    <cellStyle name="Финансовый 22 2" xfId="3491" xr:uid="{00000000-0005-0000-0000-000027450000}"/>
    <cellStyle name="Финансовый 22 2 10" xfId="20857" xr:uid="{00000000-0005-0000-0000-000028450000}"/>
    <cellStyle name="Финансовый 22 2 2" xfId="4188" xr:uid="{00000000-0005-0000-0000-000029450000}"/>
    <cellStyle name="Финансовый 22 2 2 2" xfId="4935" xr:uid="{00000000-0005-0000-0000-00002A450000}"/>
    <cellStyle name="Финансовый 22 2 2 2 2" xfId="11640" xr:uid="{00000000-0005-0000-0000-00002B450000}"/>
    <cellStyle name="Финансовый 22 2 2 2 2 2" xfId="18958" xr:uid="{00000000-0005-0000-0000-00002C450000}"/>
    <cellStyle name="Финансовый 22 2 2 2 3" xfId="13844" xr:uid="{00000000-0005-0000-0000-00002D450000}"/>
    <cellStyle name="Финансовый 22 2 2 2 4" xfId="15689" xr:uid="{00000000-0005-0000-0000-00002E450000}"/>
    <cellStyle name="Финансовый 22 2 2 2 5" xfId="17316" xr:uid="{00000000-0005-0000-0000-00002F450000}"/>
    <cellStyle name="Финансовый 22 2 2 2 6" xfId="9438" xr:uid="{00000000-0005-0000-0000-000030450000}"/>
    <cellStyle name="Финансовый 22 2 2 2 7" xfId="7708" xr:uid="{00000000-0005-0000-0000-000031450000}"/>
    <cellStyle name="Финансовый 22 2 2 3" xfId="10898" xr:uid="{00000000-0005-0000-0000-000032450000}"/>
    <cellStyle name="Финансовый 22 2 2 3 2" xfId="18216" xr:uid="{00000000-0005-0000-0000-000033450000}"/>
    <cellStyle name="Финансовый 22 2 2 4" xfId="13102" xr:uid="{00000000-0005-0000-0000-000034450000}"/>
    <cellStyle name="Финансовый 22 2 2 5" xfId="14947" xr:uid="{00000000-0005-0000-0000-000035450000}"/>
    <cellStyle name="Финансовый 22 2 2 6" xfId="16574" xr:uid="{00000000-0005-0000-0000-000036450000}"/>
    <cellStyle name="Финансовый 22 2 2 7" xfId="8696" xr:uid="{00000000-0005-0000-0000-000037450000}"/>
    <cellStyle name="Финансовый 22 2 2 8" xfId="6966" xr:uid="{00000000-0005-0000-0000-000038450000}"/>
    <cellStyle name="Финансовый 22 2 3" xfId="4540" xr:uid="{00000000-0005-0000-0000-000039450000}"/>
    <cellStyle name="Финансовый 22 2 3 2" xfId="11245" xr:uid="{00000000-0005-0000-0000-00003A450000}"/>
    <cellStyle name="Финансовый 22 2 3 2 2" xfId="18563" xr:uid="{00000000-0005-0000-0000-00003B450000}"/>
    <cellStyle name="Финансовый 22 2 3 3" xfId="13449" xr:uid="{00000000-0005-0000-0000-00003C450000}"/>
    <cellStyle name="Финансовый 22 2 3 4" xfId="15294" xr:uid="{00000000-0005-0000-0000-00003D450000}"/>
    <cellStyle name="Финансовый 22 2 3 5" xfId="16921" xr:uid="{00000000-0005-0000-0000-00003E450000}"/>
    <cellStyle name="Финансовый 22 2 3 6" xfId="9043" xr:uid="{00000000-0005-0000-0000-00003F450000}"/>
    <cellStyle name="Финансовый 22 2 3 7" xfId="7313" xr:uid="{00000000-0005-0000-0000-000040450000}"/>
    <cellStyle name="Финансовый 22 2 4" xfId="10473" xr:uid="{00000000-0005-0000-0000-000041450000}"/>
    <cellStyle name="Финансовый 22 2 4 2" xfId="17841" xr:uid="{00000000-0005-0000-0000-000042450000}"/>
    <cellStyle name="Финансовый 22 2 5" xfId="12716" xr:uid="{00000000-0005-0000-0000-000043450000}"/>
    <cellStyle name="Финансовый 22 2 6" xfId="14561" xr:uid="{00000000-0005-0000-0000-000044450000}"/>
    <cellStyle name="Финансовый 22 2 7" xfId="16177" xr:uid="{00000000-0005-0000-0000-000045450000}"/>
    <cellStyle name="Финансовый 22 2 8" xfId="8301" xr:uid="{00000000-0005-0000-0000-000046450000}"/>
    <cellStyle name="Финансовый 22 2 9" xfId="6546" xr:uid="{00000000-0005-0000-0000-000047450000}"/>
    <cellStyle name="Финансовый 22 3" xfId="3916" xr:uid="{00000000-0005-0000-0000-000048450000}"/>
    <cellStyle name="Финансовый 22 4" xfId="4059" xr:uid="{00000000-0005-0000-0000-000049450000}"/>
    <cellStyle name="Финансовый 22 4 2" xfId="4806" xr:uid="{00000000-0005-0000-0000-00004A450000}"/>
    <cellStyle name="Финансовый 22 4 2 2" xfId="11511" xr:uid="{00000000-0005-0000-0000-00004B450000}"/>
    <cellStyle name="Финансовый 22 4 2 2 2" xfId="18829" xr:uid="{00000000-0005-0000-0000-00004C450000}"/>
    <cellStyle name="Финансовый 22 4 2 3" xfId="13715" xr:uid="{00000000-0005-0000-0000-00004D450000}"/>
    <cellStyle name="Финансовый 22 4 2 4" xfId="15560" xr:uid="{00000000-0005-0000-0000-00004E450000}"/>
    <cellStyle name="Финансовый 22 4 2 5" xfId="17187" xr:uid="{00000000-0005-0000-0000-00004F450000}"/>
    <cellStyle name="Финансовый 22 4 2 6" xfId="9309" xr:uid="{00000000-0005-0000-0000-000050450000}"/>
    <cellStyle name="Финансовый 22 4 2 7" xfId="7579" xr:uid="{00000000-0005-0000-0000-000051450000}"/>
    <cellStyle name="Финансовый 22 4 3" xfId="10769" xr:uid="{00000000-0005-0000-0000-000052450000}"/>
    <cellStyle name="Финансовый 22 4 3 2" xfId="18087" xr:uid="{00000000-0005-0000-0000-000053450000}"/>
    <cellStyle name="Финансовый 22 4 4" xfId="12973" xr:uid="{00000000-0005-0000-0000-000054450000}"/>
    <cellStyle name="Финансовый 22 4 5" xfId="14818" xr:uid="{00000000-0005-0000-0000-000055450000}"/>
    <cellStyle name="Финансовый 22 4 6" xfId="16445" xr:uid="{00000000-0005-0000-0000-000056450000}"/>
    <cellStyle name="Финансовый 22 4 7" xfId="8567" xr:uid="{00000000-0005-0000-0000-000057450000}"/>
    <cellStyle name="Финансовый 22 4 8" xfId="6837" xr:uid="{00000000-0005-0000-0000-000058450000}"/>
    <cellStyle name="Финансовый 22 5" xfId="4411" xr:uid="{00000000-0005-0000-0000-000059450000}"/>
    <cellStyle name="Финансовый 22 5 2" xfId="11116" xr:uid="{00000000-0005-0000-0000-00005A450000}"/>
    <cellStyle name="Финансовый 22 5 2 2" xfId="18434" xr:uid="{00000000-0005-0000-0000-00005B450000}"/>
    <cellStyle name="Финансовый 22 5 3" xfId="13320" xr:uid="{00000000-0005-0000-0000-00005C450000}"/>
    <cellStyle name="Финансовый 22 5 4" xfId="15165" xr:uid="{00000000-0005-0000-0000-00005D450000}"/>
    <cellStyle name="Финансовый 22 5 5" xfId="16792" xr:uid="{00000000-0005-0000-0000-00005E450000}"/>
    <cellStyle name="Финансовый 22 5 6" xfId="8914" xr:uid="{00000000-0005-0000-0000-00005F450000}"/>
    <cellStyle name="Финансовый 22 5 7" xfId="7184" xr:uid="{00000000-0005-0000-0000-000060450000}"/>
    <cellStyle name="Финансовый 22 6" xfId="3221" xr:uid="{00000000-0005-0000-0000-000061450000}"/>
    <cellStyle name="Финансовый 22 6 2" xfId="12593" xr:uid="{00000000-0005-0000-0000-000062450000}"/>
    <cellStyle name="Финансовый 22 6 3" xfId="14438" xr:uid="{00000000-0005-0000-0000-000063450000}"/>
    <cellStyle name="Финансовый 22 6 4" xfId="17718" xr:uid="{00000000-0005-0000-0000-000064450000}"/>
    <cellStyle name="Финансовый 22 6 5" xfId="10321" xr:uid="{00000000-0005-0000-0000-000065450000}"/>
    <cellStyle name="Финансовый 22 7" xfId="2641" xr:uid="{00000000-0005-0000-0000-000066450000}"/>
    <cellStyle name="Финансовый 22 7 2" xfId="16048" xr:uid="{00000000-0005-0000-0000-000067450000}"/>
    <cellStyle name="Финансовый 22 8" xfId="8172" xr:uid="{00000000-0005-0000-0000-000068450000}"/>
    <cellStyle name="Финансовый 22 9" xfId="6415" xr:uid="{00000000-0005-0000-0000-000069450000}"/>
    <cellStyle name="Финансовый 23" xfId="2132" xr:uid="{00000000-0005-0000-0000-00006A450000}"/>
    <cellStyle name="Финансовый 23 10" xfId="20748" xr:uid="{00000000-0005-0000-0000-00006B450000}"/>
    <cellStyle name="Финансовый 23 2" xfId="3574" xr:uid="{00000000-0005-0000-0000-00006C450000}"/>
    <cellStyle name="Финансовый 23 2 10" xfId="20901" xr:uid="{00000000-0005-0000-0000-00006D450000}"/>
    <cellStyle name="Финансовый 23 2 2" xfId="4230" xr:uid="{00000000-0005-0000-0000-00006E450000}"/>
    <cellStyle name="Финансовый 23 2 2 2" xfId="4977" xr:uid="{00000000-0005-0000-0000-00006F450000}"/>
    <cellStyle name="Финансовый 23 2 2 2 2" xfId="11682" xr:uid="{00000000-0005-0000-0000-000070450000}"/>
    <cellStyle name="Финансовый 23 2 2 2 2 2" xfId="19000" xr:uid="{00000000-0005-0000-0000-000071450000}"/>
    <cellStyle name="Финансовый 23 2 2 2 3" xfId="13886" xr:uid="{00000000-0005-0000-0000-000072450000}"/>
    <cellStyle name="Финансовый 23 2 2 2 4" xfId="15731" xr:uid="{00000000-0005-0000-0000-000073450000}"/>
    <cellStyle name="Финансовый 23 2 2 2 5" xfId="17358" xr:uid="{00000000-0005-0000-0000-000074450000}"/>
    <cellStyle name="Финансовый 23 2 2 2 6" xfId="9480" xr:uid="{00000000-0005-0000-0000-000075450000}"/>
    <cellStyle name="Финансовый 23 2 2 2 7" xfId="7750" xr:uid="{00000000-0005-0000-0000-000076450000}"/>
    <cellStyle name="Финансовый 23 2 2 3" xfId="10940" xr:uid="{00000000-0005-0000-0000-000077450000}"/>
    <cellStyle name="Финансовый 23 2 2 3 2" xfId="18258" xr:uid="{00000000-0005-0000-0000-000078450000}"/>
    <cellStyle name="Финансовый 23 2 2 4" xfId="13144" xr:uid="{00000000-0005-0000-0000-000079450000}"/>
    <cellStyle name="Финансовый 23 2 2 5" xfId="14989" xr:uid="{00000000-0005-0000-0000-00007A450000}"/>
    <cellStyle name="Финансовый 23 2 2 6" xfId="16616" xr:uid="{00000000-0005-0000-0000-00007B450000}"/>
    <cellStyle name="Финансовый 23 2 2 7" xfId="8738" xr:uid="{00000000-0005-0000-0000-00007C450000}"/>
    <cellStyle name="Финансовый 23 2 2 8" xfId="7008" xr:uid="{00000000-0005-0000-0000-00007D450000}"/>
    <cellStyle name="Финансовый 23 2 3" xfId="4582" xr:uid="{00000000-0005-0000-0000-00007E450000}"/>
    <cellStyle name="Финансовый 23 2 3 2" xfId="11287" xr:uid="{00000000-0005-0000-0000-00007F450000}"/>
    <cellStyle name="Финансовый 23 2 3 2 2" xfId="18605" xr:uid="{00000000-0005-0000-0000-000080450000}"/>
    <cellStyle name="Финансовый 23 2 3 3" xfId="13491" xr:uid="{00000000-0005-0000-0000-000081450000}"/>
    <cellStyle name="Финансовый 23 2 3 4" xfId="15336" xr:uid="{00000000-0005-0000-0000-000082450000}"/>
    <cellStyle name="Финансовый 23 2 3 5" xfId="16963" xr:uid="{00000000-0005-0000-0000-000083450000}"/>
    <cellStyle name="Финансовый 23 2 3 6" xfId="9085" xr:uid="{00000000-0005-0000-0000-000084450000}"/>
    <cellStyle name="Финансовый 23 2 3 7" xfId="7355" xr:uid="{00000000-0005-0000-0000-000085450000}"/>
    <cellStyle name="Финансовый 23 2 4" xfId="10519" xr:uid="{00000000-0005-0000-0000-000086450000}"/>
    <cellStyle name="Финансовый 23 2 4 2" xfId="17883" xr:uid="{00000000-0005-0000-0000-000087450000}"/>
    <cellStyle name="Финансовый 23 2 5" xfId="12758" xr:uid="{00000000-0005-0000-0000-000088450000}"/>
    <cellStyle name="Финансовый 23 2 6" xfId="14603" xr:uid="{00000000-0005-0000-0000-000089450000}"/>
    <cellStyle name="Финансовый 23 2 7" xfId="16219" xr:uid="{00000000-0005-0000-0000-00008A450000}"/>
    <cellStyle name="Финансовый 23 2 8" xfId="8343" xr:uid="{00000000-0005-0000-0000-00008B450000}"/>
    <cellStyle name="Финансовый 23 2 9" xfId="6590" xr:uid="{00000000-0005-0000-0000-00008C450000}"/>
    <cellStyle name="Финансовый 23 3" xfId="3917" xr:uid="{00000000-0005-0000-0000-00008D450000}"/>
    <cellStyle name="Финансовый 23 4" xfId="4076" xr:uid="{00000000-0005-0000-0000-00008E450000}"/>
    <cellStyle name="Финансовый 23 4 2" xfId="4823" xr:uid="{00000000-0005-0000-0000-00008F450000}"/>
    <cellStyle name="Финансовый 23 4 2 2" xfId="11528" xr:uid="{00000000-0005-0000-0000-000090450000}"/>
    <cellStyle name="Финансовый 23 4 2 2 2" xfId="18846" xr:uid="{00000000-0005-0000-0000-000091450000}"/>
    <cellStyle name="Финансовый 23 4 2 3" xfId="13732" xr:uid="{00000000-0005-0000-0000-000092450000}"/>
    <cellStyle name="Финансовый 23 4 2 4" xfId="15577" xr:uid="{00000000-0005-0000-0000-000093450000}"/>
    <cellStyle name="Финансовый 23 4 2 5" xfId="17204" xr:uid="{00000000-0005-0000-0000-000094450000}"/>
    <cellStyle name="Финансовый 23 4 2 6" xfId="9326" xr:uid="{00000000-0005-0000-0000-000095450000}"/>
    <cellStyle name="Финансовый 23 4 2 7" xfId="7596" xr:uid="{00000000-0005-0000-0000-000096450000}"/>
    <cellStyle name="Финансовый 23 4 3" xfId="10786" xr:uid="{00000000-0005-0000-0000-000097450000}"/>
    <cellStyle name="Финансовый 23 4 3 2" xfId="18104" xr:uid="{00000000-0005-0000-0000-000098450000}"/>
    <cellStyle name="Финансовый 23 4 4" xfId="12990" xr:uid="{00000000-0005-0000-0000-000099450000}"/>
    <cellStyle name="Финансовый 23 4 5" xfId="14835" xr:uid="{00000000-0005-0000-0000-00009A450000}"/>
    <cellStyle name="Финансовый 23 4 6" xfId="16462" xr:uid="{00000000-0005-0000-0000-00009B450000}"/>
    <cellStyle name="Финансовый 23 4 7" xfId="8584" xr:uid="{00000000-0005-0000-0000-00009C450000}"/>
    <cellStyle name="Финансовый 23 4 8" xfId="6854" xr:uid="{00000000-0005-0000-0000-00009D450000}"/>
    <cellStyle name="Финансовый 23 5" xfId="4428" xr:uid="{00000000-0005-0000-0000-00009E450000}"/>
    <cellStyle name="Финансовый 23 5 2" xfId="11133" xr:uid="{00000000-0005-0000-0000-00009F450000}"/>
    <cellStyle name="Финансовый 23 5 2 2" xfId="18451" xr:uid="{00000000-0005-0000-0000-0000A0450000}"/>
    <cellStyle name="Финансовый 23 5 3" xfId="13337" xr:uid="{00000000-0005-0000-0000-0000A1450000}"/>
    <cellStyle name="Финансовый 23 5 4" xfId="15182" xr:uid="{00000000-0005-0000-0000-0000A2450000}"/>
    <cellStyle name="Финансовый 23 5 5" xfId="16809" xr:uid="{00000000-0005-0000-0000-0000A3450000}"/>
    <cellStyle name="Финансовый 23 5 6" xfId="8931" xr:uid="{00000000-0005-0000-0000-0000A4450000}"/>
    <cellStyle name="Финансовый 23 5 7" xfId="7201" xr:uid="{00000000-0005-0000-0000-0000A5450000}"/>
    <cellStyle name="Финансовый 23 6" xfId="3252" xr:uid="{00000000-0005-0000-0000-0000A6450000}"/>
    <cellStyle name="Финансовый 23 6 2" xfId="12611" xr:uid="{00000000-0005-0000-0000-0000A7450000}"/>
    <cellStyle name="Финансовый 23 6 3" xfId="14456" xr:uid="{00000000-0005-0000-0000-0000A8450000}"/>
    <cellStyle name="Финансовый 23 6 4" xfId="17735" xr:uid="{00000000-0005-0000-0000-0000A9450000}"/>
    <cellStyle name="Финансовый 23 6 5" xfId="10352" xr:uid="{00000000-0005-0000-0000-0000AA450000}"/>
    <cellStyle name="Финансовый 23 7" xfId="2642" xr:uid="{00000000-0005-0000-0000-0000AB450000}"/>
    <cellStyle name="Финансовый 23 7 2" xfId="16065" xr:uid="{00000000-0005-0000-0000-0000AC450000}"/>
    <cellStyle name="Финансовый 23 8" xfId="8189" xr:uid="{00000000-0005-0000-0000-0000AD450000}"/>
    <cellStyle name="Финансовый 23 9" xfId="6433" xr:uid="{00000000-0005-0000-0000-0000AE450000}"/>
    <cellStyle name="Финансовый 24" xfId="2137" xr:uid="{00000000-0005-0000-0000-0000AF450000}"/>
    <cellStyle name="Финансовый 24 10" xfId="8194" xr:uid="{00000000-0005-0000-0000-0000B0450000}"/>
    <cellStyle name="Финансовый 24 11" xfId="6438" xr:uid="{00000000-0005-0000-0000-0000B1450000}"/>
    <cellStyle name="Финансовый 24 12" xfId="20753" xr:uid="{00000000-0005-0000-0000-0000B2450000}"/>
    <cellStyle name="Финансовый 24 2" xfId="2762" xr:uid="{00000000-0005-0000-0000-0000B3450000}"/>
    <cellStyle name="Финансовый 24 2 10" xfId="20906" xr:uid="{00000000-0005-0000-0000-0000B4450000}"/>
    <cellStyle name="Финансовый 24 2 2" xfId="4235" xr:uid="{00000000-0005-0000-0000-0000B5450000}"/>
    <cellStyle name="Финансовый 24 2 2 2" xfId="4982" xr:uid="{00000000-0005-0000-0000-0000B6450000}"/>
    <cellStyle name="Финансовый 24 2 2 2 2" xfId="11687" xr:uid="{00000000-0005-0000-0000-0000B7450000}"/>
    <cellStyle name="Финансовый 24 2 2 2 2 2" xfId="19005" xr:uid="{00000000-0005-0000-0000-0000B8450000}"/>
    <cellStyle name="Финансовый 24 2 2 2 3" xfId="13891" xr:uid="{00000000-0005-0000-0000-0000B9450000}"/>
    <cellStyle name="Финансовый 24 2 2 2 4" xfId="15736" xr:uid="{00000000-0005-0000-0000-0000BA450000}"/>
    <cellStyle name="Финансовый 24 2 2 2 5" xfId="17363" xr:uid="{00000000-0005-0000-0000-0000BB450000}"/>
    <cellStyle name="Финансовый 24 2 2 2 6" xfId="9485" xr:uid="{00000000-0005-0000-0000-0000BC450000}"/>
    <cellStyle name="Финансовый 24 2 2 2 7" xfId="7755" xr:uid="{00000000-0005-0000-0000-0000BD450000}"/>
    <cellStyle name="Финансовый 24 2 2 3" xfId="10945" xr:uid="{00000000-0005-0000-0000-0000BE450000}"/>
    <cellStyle name="Финансовый 24 2 2 3 2" xfId="18263" xr:uid="{00000000-0005-0000-0000-0000BF450000}"/>
    <cellStyle name="Финансовый 24 2 2 4" xfId="13149" xr:uid="{00000000-0005-0000-0000-0000C0450000}"/>
    <cellStyle name="Финансовый 24 2 2 5" xfId="14994" xr:uid="{00000000-0005-0000-0000-0000C1450000}"/>
    <cellStyle name="Финансовый 24 2 2 6" xfId="16621" xr:uid="{00000000-0005-0000-0000-0000C2450000}"/>
    <cellStyle name="Финансовый 24 2 2 7" xfId="8743" xr:uid="{00000000-0005-0000-0000-0000C3450000}"/>
    <cellStyle name="Финансовый 24 2 2 8" xfId="7013" xr:uid="{00000000-0005-0000-0000-0000C4450000}"/>
    <cellStyle name="Финансовый 24 2 3" xfId="4587" xr:uid="{00000000-0005-0000-0000-0000C5450000}"/>
    <cellStyle name="Финансовый 24 2 3 2" xfId="11292" xr:uid="{00000000-0005-0000-0000-0000C6450000}"/>
    <cellStyle name="Финансовый 24 2 3 2 2" xfId="18610" xr:uid="{00000000-0005-0000-0000-0000C7450000}"/>
    <cellStyle name="Финансовый 24 2 3 3" xfId="13496" xr:uid="{00000000-0005-0000-0000-0000C8450000}"/>
    <cellStyle name="Финансовый 24 2 3 4" xfId="15341" xr:uid="{00000000-0005-0000-0000-0000C9450000}"/>
    <cellStyle name="Финансовый 24 2 3 5" xfId="16968" xr:uid="{00000000-0005-0000-0000-0000CA450000}"/>
    <cellStyle name="Финансовый 24 2 3 6" xfId="9090" xr:uid="{00000000-0005-0000-0000-0000CB450000}"/>
    <cellStyle name="Финансовый 24 2 3 7" xfId="7360" xr:uid="{00000000-0005-0000-0000-0000CC450000}"/>
    <cellStyle name="Финансовый 24 2 4" xfId="3579" xr:uid="{00000000-0005-0000-0000-0000CD450000}"/>
    <cellStyle name="Финансовый 24 2 4 2" xfId="17888" xr:uid="{00000000-0005-0000-0000-0000CE450000}"/>
    <cellStyle name="Финансовый 24 2 4 3" xfId="10524" xr:uid="{00000000-0005-0000-0000-0000CF450000}"/>
    <cellStyle name="Финансовый 24 2 5" xfId="12763" xr:uid="{00000000-0005-0000-0000-0000D0450000}"/>
    <cellStyle name="Финансовый 24 2 6" xfId="14608" xr:uid="{00000000-0005-0000-0000-0000D1450000}"/>
    <cellStyle name="Финансовый 24 2 7" xfId="16224" xr:uid="{00000000-0005-0000-0000-0000D2450000}"/>
    <cellStyle name="Финансовый 24 2 8" xfId="8348" xr:uid="{00000000-0005-0000-0000-0000D3450000}"/>
    <cellStyle name="Финансовый 24 2 9" xfId="6595" xr:uid="{00000000-0005-0000-0000-0000D4450000}"/>
    <cellStyle name="Финансовый 24 3" xfId="4081" xr:uid="{00000000-0005-0000-0000-0000D5450000}"/>
    <cellStyle name="Финансовый 24 3 2" xfId="4828" xr:uid="{00000000-0005-0000-0000-0000D6450000}"/>
    <cellStyle name="Финансовый 24 3 2 2" xfId="11533" xr:uid="{00000000-0005-0000-0000-0000D7450000}"/>
    <cellStyle name="Финансовый 24 3 2 2 2" xfId="18851" xr:uid="{00000000-0005-0000-0000-0000D8450000}"/>
    <cellStyle name="Финансовый 24 3 2 3" xfId="13737" xr:uid="{00000000-0005-0000-0000-0000D9450000}"/>
    <cellStyle name="Финансовый 24 3 2 4" xfId="15582" xr:uid="{00000000-0005-0000-0000-0000DA450000}"/>
    <cellStyle name="Финансовый 24 3 2 5" xfId="17209" xr:uid="{00000000-0005-0000-0000-0000DB450000}"/>
    <cellStyle name="Финансовый 24 3 2 6" xfId="9331" xr:uid="{00000000-0005-0000-0000-0000DC450000}"/>
    <cellStyle name="Финансовый 24 3 2 7" xfId="7601" xr:uid="{00000000-0005-0000-0000-0000DD450000}"/>
    <cellStyle name="Финансовый 24 3 3" xfId="10791" xr:uid="{00000000-0005-0000-0000-0000DE450000}"/>
    <cellStyle name="Финансовый 24 3 3 2" xfId="18109" xr:uid="{00000000-0005-0000-0000-0000DF450000}"/>
    <cellStyle name="Финансовый 24 3 4" xfId="12995" xr:uid="{00000000-0005-0000-0000-0000E0450000}"/>
    <cellStyle name="Финансовый 24 3 5" xfId="14840" xr:uid="{00000000-0005-0000-0000-0000E1450000}"/>
    <cellStyle name="Финансовый 24 3 6" xfId="16467" xr:uid="{00000000-0005-0000-0000-0000E2450000}"/>
    <cellStyle name="Финансовый 24 3 7" xfId="8589" xr:uid="{00000000-0005-0000-0000-0000E3450000}"/>
    <cellStyle name="Финансовый 24 3 8" xfId="6859" xr:uid="{00000000-0005-0000-0000-0000E4450000}"/>
    <cellStyle name="Финансовый 24 4" xfId="4433" xr:uid="{00000000-0005-0000-0000-0000E5450000}"/>
    <cellStyle name="Финансовый 24 4 2" xfId="11138" xr:uid="{00000000-0005-0000-0000-0000E6450000}"/>
    <cellStyle name="Финансовый 24 4 2 2" xfId="18456" xr:uid="{00000000-0005-0000-0000-0000E7450000}"/>
    <cellStyle name="Финансовый 24 4 3" xfId="13342" xr:uid="{00000000-0005-0000-0000-0000E8450000}"/>
    <cellStyle name="Финансовый 24 4 4" xfId="15187" xr:uid="{00000000-0005-0000-0000-0000E9450000}"/>
    <cellStyle name="Финансовый 24 4 5" xfId="16814" xr:uid="{00000000-0005-0000-0000-0000EA450000}"/>
    <cellStyle name="Финансовый 24 4 6" xfId="8936" xr:uid="{00000000-0005-0000-0000-0000EB450000}"/>
    <cellStyle name="Финансовый 24 4 7" xfId="7206" xr:uid="{00000000-0005-0000-0000-0000EC450000}"/>
    <cellStyle name="Финансовый 24 5" xfId="5136" xr:uid="{00000000-0005-0000-0000-0000ED450000}"/>
    <cellStyle name="Финансовый 24 5 2" xfId="11836" xr:uid="{00000000-0005-0000-0000-0000EE450000}"/>
    <cellStyle name="Финансовый 24 5 2 2" xfId="19153" xr:uid="{00000000-0005-0000-0000-0000EF450000}"/>
    <cellStyle name="Финансовый 24 5 3" xfId="14040" xr:uid="{00000000-0005-0000-0000-0000F0450000}"/>
    <cellStyle name="Финансовый 24 5 4" xfId="15885" xr:uid="{00000000-0005-0000-0000-0000F1450000}"/>
    <cellStyle name="Финансовый 24 5 5" xfId="17511" xr:uid="{00000000-0005-0000-0000-0000F2450000}"/>
    <cellStyle name="Финансовый 24 5 6" xfId="9634" xr:uid="{00000000-0005-0000-0000-0000F3450000}"/>
    <cellStyle name="Финансовый 24 5 7" xfId="7903" xr:uid="{00000000-0005-0000-0000-0000F4450000}"/>
    <cellStyle name="Финансовый 24 6" xfId="2994" xr:uid="{00000000-0005-0000-0000-0000F5450000}"/>
    <cellStyle name="Финансовый 24 6 2" xfId="17652" xr:uid="{00000000-0005-0000-0000-0000F6450000}"/>
    <cellStyle name="Финансовый 24 6 3" xfId="9890" xr:uid="{00000000-0005-0000-0000-0000F7450000}"/>
    <cellStyle name="Финансовый 24 6 4" xfId="8021" xr:uid="{00000000-0005-0000-0000-0000F8450000}"/>
    <cellStyle name="Финансовый 24 7" xfId="2644" xr:uid="{00000000-0005-0000-0000-0000F9450000}"/>
    <cellStyle name="Финансовый 24 7 2" xfId="12384" xr:uid="{00000000-0005-0000-0000-0000FA450000}"/>
    <cellStyle name="Финансовый 24 8" xfId="14229" xr:uid="{00000000-0005-0000-0000-0000FB450000}"/>
    <cellStyle name="Финансовый 24 9" xfId="16070" xr:uid="{00000000-0005-0000-0000-0000FC450000}"/>
    <cellStyle name="Финансовый 25" xfId="2142" xr:uid="{00000000-0005-0000-0000-0000FD450000}"/>
    <cellStyle name="Финансовый 25 10" xfId="20758" xr:uid="{00000000-0005-0000-0000-0000FE450000}"/>
    <cellStyle name="Финансовый 25 2" xfId="3584" xr:uid="{00000000-0005-0000-0000-0000FF450000}"/>
    <cellStyle name="Финансовый 25 2 10" xfId="20911" xr:uid="{00000000-0005-0000-0000-000000460000}"/>
    <cellStyle name="Финансовый 25 2 2" xfId="4240" xr:uid="{00000000-0005-0000-0000-000001460000}"/>
    <cellStyle name="Финансовый 25 2 2 2" xfId="4987" xr:uid="{00000000-0005-0000-0000-000002460000}"/>
    <cellStyle name="Финансовый 25 2 2 2 2" xfId="11692" xr:uid="{00000000-0005-0000-0000-000003460000}"/>
    <cellStyle name="Финансовый 25 2 2 2 2 2" xfId="19010" xr:uid="{00000000-0005-0000-0000-000004460000}"/>
    <cellStyle name="Финансовый 25 2 2 2 3" xfId="13896" xr:uid="{00000000-0005-0000-0000-000005460000}"/>
    <cellStyle name="Финансовый 25 2 2 2 4" xfId="15741" xr:uid="{00000000-0005-0000-0000-000006460000}"/>
    <cellStyle name="Финансовый 25 2 2 2 5" xfId="17368" xr:uid="{00000000-0005-0000-0000-000007460000}"/>
    <cellStyle name="Финансовый 25 2 2 2 6" xfId="9490" xr:uid="{00000000-0005-0000-0000-000008460000}"/>
    <cellStyle name="Финансовый 25 2 2 2 7" xfId="7760" xr:uid="{00000000-0005-0000-0000-000009460000}"/>
    <cellStyle name="Финансовый 25 2 2 3" xfId="10950" xr:uid="{00000000-0005-0000-0000-00000A460000}"/>
    <cellStyle name="Финансовый 25 2 2 3 2" xfId="18268" xr:uid="{00000000-0005-0000-0000-00000B460000}"/>
    <cellStyle name="Финансовый 25 2 2 4" xfId="13154" xr:uid="{00000000-0005-0000-0000-00000C460000}"/>
    <cellStyle name="Финансовый 25 2 2 5" xfId="14999" xr:uid="{00000000-0005-0000-0000-00000D460000}"/>
    <cellStyle name="Финансовый 25 2 2 6" xfId="16626" xr:uid="{00000000-0005-0000-0000-00000E460000}"/>
    <cellStyle name="Финансовый 25 2 2 7" xfId="8748" xr:uid="{00000000-0005-0000-0000-00000F460000}"/>
    <cellStyle name="Финансовый 25 2 2 8" xfId="7018" xr:uid="{00000000-0005-0000-0000-000010460000}"/>
    <cellStyle name="Финансовый 25 2 3" xfId="4592" xr:uid="{00000000-0005-0000-0000-000011460000}"/>
    <cellStyle name="Финансовый 25 2 3 2" xfId="11297" xr:uid="{00000000-0005-0000-0000-000012460000}"/>
    <cellStyle name="Финансовый 25 2 3 2 2" xfId="18615" xr:uid="{00000000-0005-0000-0000-000013460000}"/>
    <cellStyle name="Финансовый 25 2 3 3" xfId="13501" xr:uid="{00000000-0005-0000-0000-000014460000}"/>
    <cellStyle name="Финансовый 25 2 3 4" xfId="15346" xr:uid="{00000000-0005-0000-0000-000015460000}"/>
    <cellStyle name="Финансовый 25 2 3 5" xfId="16973" xr:uid="{00000000-0005-0000-0000-000016460000}"/>
    <cellStyle name="Финансовый 25 2 3 6" xfId="9095" xr:uid="{00000000-0005-0000-0000-000017460000}"/>
    <cellStyle name="Финансовый 25 2 3 7" xfId="7365" xr:uid="{00000000-0005-0000-0000-000018460000}"/>
    <cellStyle name="Финансовый 25 2 4" xfId="10529" xr:uid="{00000000-0005-0000-0000-000019460000}"/>
    <cellStyle name="Финансовый 25 2 4 2" xfId="17893" xr:uid="{00000000-0005-0000-0000-00001A460000}"/>
    <cellStyle name="Финансовый 25 2 5" xfId="12768" xr:uid="{00000000-0005-0000-0000-00001B460000}"/>
    <cellStyle name="Финансовый 25 2 6" xfId="14613" xr:uid="{00000000-0005-0000-0000-00001C460000}"/>
    <cellStyle name="Финансовый 25 2 7" xfId="16229" xr:uid="{00000000-0005-0000-0000-00001D460000}"/>
    <cellStyle name="Финансовый 25 2 8" xfId="8353" xr:uid="{00000000-0005-0000-0000-00001E460000}"/>
    <cellStyle name="Финансовый 25 2 9" xfId="6600" xr:uid="{00000000-0005-0000-0000-00001F460000}"/>
    <cellStyle name="Финансовый 25 3" xfId="3919" xr:uid="{00000000-0005-0000-0000-000020460000}"/>
    <cellStyle name="Финансовый 25 4" xfId="4086" xr:uid="{00000000-0005-0000-0000-000021460000}"/>
    <cellStyle name="Финансовый 25 4 2" xfId="4833" xr:uid="{00000000-0005-0000-0000-000022460000}"/>
    <cellStyle name="Финансовый 25 4 2 2" xfId="11538" xr:uid="{00000000-0005-0000-0000-000023460000}"/>
    <cellStyle name="Финансовый 25 4 2 2 2" xfId="18856" xr:uid="{00000000-0005-0000-0000-000024460000}"/>
    <cellStyle name="Финансовый 25 4 2 3" xfId="13742" xr:uid="{00000000-0005-0000-0000-000025460000}"/>
    <cellStyle name="Финансовый 25 4 2 4" xfId="15587" xr:uid="{00000000-0005-0000-0000-000026460000}"/>
    <cellStyle name="Финансовый 25 4 2 5" xfId="17214" xr:uid="{00000000-0005-0000-0000-000027460000}"/>
    <cellStyle name="Финансовый 25 4 2 6" xfId="9336" xr:uid="{00000000-0005-0000-0000-000028460000}"/>
    <cellStyle name="Финансовый 25 4 2 7" xfId="7606" xr:uid="{00000000-0005-0000-0000-000029460000}"/>
    <cellStyle name="Финансовый 25 4 3" xfId="10796" xr:uid="{00000000-0005-0000-0000-00002A460000}"/>
    <cellStyle name="Финансовый 25 4 3 2" xfId="18114" xr:uid="{00000000-0005-0000-0000-00002B460000}"/>
    <cellStyle name="Финансовый 25 4 4" xfId="13000" xr:uid="{00000000-0005-0000-0000-00002C460000}"/>
    <cellStyle name="Финансовый 25 4 5" xfId="14845" xr:uid="{00000000-0005-0000-0000-00002D460000}"/>
    <cellStyle name="Финансовый 25 4 6" xfId="16472" xr:uid="{00000000-0005-0000-0000-00002E460000}"/>
    <cellStyle name="Финансовый 25 4 7" xfId="8594" xr:uid="{00000000-0005-0000-0000-00002F460000}"/>
    <cellStyle name="Финансовый 25 4 8" xfId="6864" xr:uid="{00000000-0005-0000-0000-000030460000}"/>
    <cellStyle name="Финансовый 25 5" xfId="4438" xr:uid="{00000000-0005-0000-0000-000031460000}"/>
    <cellStyle name="Финансовый 25 5 2" xfId="11143" xr:uid="{00000000-0005-0000-0000-000032460000}"/>
    <cellStyle name="Финансовый 25 5 2 2" xfId="18461" xr:uid="{00000000-0005-0000-0000-000033460000}"/>
    <cellStyle name="Финансовый 25 5 3" xfId="13347" xr:uid="{00000000-0005-0000-0000-000034460000}"/>
    <cellStyle name="Финансовый 25 5 4" xfId="15192" xr:uid="{00000000-0005-0000-0000-000035460000}"/>
    <cellStyle name="Финансовый 25 5 5" xfId="16819" xr:uid="{00000000-0005-0000-0000-000036460000}"/>
    <cellStyle name="Финансовый 25 5 6" xfId="8941" xr:uid="{00000000-0005-0000-0000-000037460000}"/>
    <cellStyle name="Финансовый 25 5 7" xfId="7211" xr:uid="{00000000-0005-0000-0000-000038460000}"/>
    <cellStyle name="Финансовый 25 6" xfId="3260" xr:uid="{00000000-0005-0000-0000-000039460000}"/>
    <cellStyle name="Финансовый 25 6 2" xfId="12619" xr:uid="{00000000-0005-0000-0000-00003A460000}"/>
    <cellStyle name="Финансовый 25 6 3" xfId="14464" xr:uid="{00000000-0005-0000-0000-00003B460000}"/>
    <cellStyle name="Финансовый 25 6 4" xfId="17744" xr:uid="{00000000-0005-0000-0000-00003C460000}"/>
    <cellStyle name="Финансовый 25 6 5" xfId="10360" xr:uid="{00000000-0005-0000-0000-00003D460000}"/>
    <cellStyle name="Финансовый 25 7" xfId="2645" xr:uid="{00000000-0005-0000-0000-00003E460000}"/>
    <cellStyle name="Финансовый 25 7 2" xfId="16075" xr:uid="{00000000-0005-0000-0000-00003F460000}"/>
    <cellStyle name="Финансовый 25 8" xfId="8199" xr:uid="{00000000-0005-0000-0000-000040460000}"/>
    <cellStyle name="Финансовый 25 9" xfId="6443" xr:uid="{00000000-0005-0000-0000-000041460000}"/>
    <cellStyle name="Финансовый 26" xfId="2140" xr:uid="{00000000-0005-0000-0000-000042460000}"/>
    <cellStyle name="Финансовый 26 10" xfId="8197" xr:uid="{00000000-0005-0000-0000-000043460000}"/>
    <cellStyle name="Финансовый 26 11" xfId="6441" xr:uid="{00000000-0005-0000-0000-000044460000}"/>
    <cellStyle name="Финансовый 26 12" xfId="20756" xr:uid="{00000000-0005-0000-0000-000045460000}"/>
    <cellStyle name="Финансовый 26 2" xfId="3582" xr:uid="{00000000-0005-0000-0000-000046460000}"/>
    <cellStyle name="Финансовый 26 2 10" xfId="20909" xr:uid="{00000000-0005-0000-0000-000047460000}"/>
    <cellStyle name="Финансовый 26 2 2" xfId="4238" xr:uid="{00000000-0005-0000-0000-000048460000}"/>
    <cellStyle name="Финансовый 26 2 2 2" xfId="4985" xr:uid="{00000000-0005-0000-0000-000049460000}"/>
    <cellStyle name="Финансовый 26 2 2 2 2" xfId="11690" xr:uid="{00000000-0005-0000-0000-00004A460000}"/>
    <cellStyle name="Финансовый 26 2 2 2 2 2" xfId="19008" xr:uid="{00000000-0005-0000-0000-00004B460000}"/>
    <cellStyle name="Финансовый 26 2 2 2 3" xfId="13894" xr:uid="{00000000-0005-0000-0000-00004C460000}"/>
    <cellStyle name="Финансовый 26 2 2 2 4" xfId="15739" xr:uid="{00000000-0005-0000-0000-00004D460000}"/>
    <cellStyle name="Финансовый 26 2 2 2 5" xfId="17366" xr:uid="{00000000-0005-0000-0000-00004E460000}"/>
    <cellStyle name="Финансовый 26 2 2 2 6" xfId="9488" xr:uid="{00000000-0005-0000-0000-00004F460000}"/>
    <cellStyle name="Финансовый 26 2 2 2 7" xfId="7758" xr:uid="{00000000-0005-0000-0000-000050460000}"/>
    <cellStyle name="Финансовый 26 2 2 3" xfId="10948" xr:uid="{00000000-0005-0000-0000-000051460000}"/>
    <cellStyle name="Финансовый 26 2 2 3 2" xfId="18266" xr:uid="{00000000-0005-0000-0000-000052460000}"/>
    <cellStyle name="Финансовый 26 2 2 4" xfId="13152" xr:uid="{00000000-0005-0000-0000-000053460000}"/>
    <cellStyle name="Финансовый 26 2 2 5" xfId="14997" xr:uid="{00000000-0005-0000-0000-000054460000}"/>
    <cellStyle name="Финансовый 26 2 2 6" xfId="16624" xr:uid="{00000000-0005-0000-0000-000055460000}"/>
    <cellStyle name="Финансовый 26 2 2 7" xfId="8746" xr:uid="{00000000-0005-0000-0000-000056460000}"/>
    <cellStyle name="Финансовый 26 2 2 8" xfId="7016" xr:uid="{00000000-0005-0000-0000-000057460000}"/>
    <cellStyle name="Финансовый 26 2 3" xfId="4590" xr:uid="{00000000-0005-0000-0000-000058460000}"/>
    <cellStyle name="Финансовый 26 2 3 2" xfId="11295" xr:uid="{00000000-0005-0000-0000-000059460000}"/>
    <cellStyle name="Финансовый 26 2 3 2 2" xfId="18613" xr:uid="{00000000-0005-0000-0000-00005A460000}"/>
    <cellStyle name="Финансовый 26 2 3 3" xfId="13499" xr:uid="{00000000-0005-0000-0000-00005B460000}"/>
    <cellStyle name="Финансовый 26 2 3 4" xfId="15344" xr:uid="{00000000-0005-0000-0000-00005C460000}"/>
    <cellStyle name="Финансовый 26 2 3 5" xfId="16971" xr:uid="{00000000-0005-0000-0000-00005D460000}"/>
    <cellStyle name="Финансовый 26 2 3 6" xfId="9093" xr:uid="{00000000-0005-0000-0000-00005E460000}"/>
    <cellStyle name="Финансовый 26 2 3 7" xfId="7363" xr:uid="{00000000-0005-0000-0000-00005F460000}"/>
    <cellStyle name="Финансовый 26 2 4" xfId="10527" xr:uid="{00000000-0005-0000-0000-000060460000}"/>
    <cellStyle name="Финансовый 26 2 4 2" xfId="17891" xr:uid="{00000000-0005-0000-0000-000061460000}"/>
    <cellStyle name="Финансовый 26 2 5" xfId="12766" xr:uid="{00000000-0005-0000-0000-000062460000}"/>
    <cellStyle name="Финансовый 26 2 6" xfId="14611" xr:uid="{00000000-0005-0000-0000-000063460000}"/>
    <cellStyle name="Финансовый 26 2 7" xfId="16227" xr:uid="{00000000-0005-0000-0000-000064460000}"/>
    <cellStyle name="Финансовый 26 2 8" xfId="8351" xr:uid="{00000000-0005-0000-0000-000065460000}"/>
    <cellStyle name="Финансовый 26 2 9" xfId="6598" xr:uid="{00000000-0005-0000-0000-000066460000}"/>
    <cellStyle name="Финансовый 26 3" xfId="4084" xr:uid="{00000000-0005-0000-0000-000067460000}"/>
    <cellStyle name="Финансовый 26 3 2" xfId="4831" xr:uid="{00000000-0005-0000-0000-000068460000}"/>
    <cellStyle name="Финансовый 26 3 2 2" xfId="11536" xr:uid="{00000000-0005-0000-0000-000069460000}"/>
    <cellStyle name="Финансовый 26 3 2 2 2" xfId="18854" xr:uid="{00000000-0005-0000-0000-00006A460000}"/>
    <cellStyle name="Финансовый 26 3 2 3" xfId="13740" xr:uid="{00000000-0005-0000-0000-00006B460000}"/>
    <cellStyle name="Финансовый 26 3 2 4" xfId="15585" xr:uid="{00000000-0005-0000-0000-00006C460000}"/>
    <cellStyle name="Финансовый 26 3 2 5" xfId="17212" xr:uid="{00000000-0005-0000-0000-00006D460000}"/>
    <cellStyle name="Финансовый 26 3 2 6" xfId="9334" xr:uid="{00000000-0005-0000-0000-00006E460000}"/>
    <cellStyle name="Финансовый 26 3 2 7" xfId="7604" xr:uid="{00000000-0005-0000-0000-00006F460000}"/>
    <cellStyle name="Финансовый 26 3 3" xfId="10794" xr:uid="{00000000-0005-0000-0000-000070460000}"/>
    <cellStyle name="Финансовый 26 3 3 2" xfId="18112" xr:uid="{00000000-0005-0000-0000-000071460000}"/>
    <cellStyle name="Финансовый 26 3 4" xfId="12998" xr:uid="{00000000-0005-0000-0000-000072460000}"/>
    <cellStyle name="Финансовый 26 3 5" xfId="14843" xr:uid="{00000000-0005-0000-0000-000073460000}"/>
    <cellStyle name="Финансовый 26 3 6" xfId="16470" xr:uid="{00000000-0005-0000-0000-000074460000}"/>
    <cellStyle name="Финансовый 26 3 7" xfId="8592" xr:uid="{00000000-0005-0000-0000-000075460000}"/>
    <cellStyle name="Финансовый 26 3 8" xfId="6862" xr:uid="{00000000-0005-0000-0000-000076460000}"/>
    <cellStyle name="Финансовый 26 4" xfId="4436" xr:uid="{00000000-0005-0000-0000-000077460000}"/>
    <cellStyle name="Финансовый 26 4 2" xfId="11141" xr:uid="{00000000-0005-0000-0000-000078460000}"/>
    <cellStyle name="Финансовый 26 4 2 2" xfId="18459" xr:uid="{00000000-0005-0000-0000-000079460000}"/>
    <cellStyle name="Финансовый 26 4 3" xfId="13345" xr:uid="{00000000-0005-0000-0000-00007A460000}"/>
    <cellStyle name="Финансовый 26 4 4" xfId="15190" xr:uid="{00000000-0005-0000-0000-00007B460000}"/>
    <cellStyle name="Финансовый 26 4 5" xfId="16817" xr:uid="{00000000-0005-0000-0000-00007C460000}"/>
    <cellStyle name="Финансовый 26 4 6" xfId="8939" xr:uid="{00000000-0005-0000-0000-00007D460000}"/>
    <cellStyle name="Финансовый 26 4 7" xfId="7209" xr:uid="{00000000-0005-0000-0000-00007E460000}"/>
    <cellStyle name="Финансовый 26 5" xfId="5027" xr:uid="{00000000-0005-0000-0000-00007F460000}"/>
    <cellStyle name="Финансовый 26 5 2" xfId="11731" xr:uid="{00000000-0005-0000-0000-000080460000}"/>
    <cellStyle name="Финансовый 26 5 3" xfId="13935" xr:uid="{00000000-0005-0000-0000-000081460000}"/>
    <cellStyle name="Финансовый 26 5 4" xfId="15780" xr:uid="{00000000-0005-0000-0000-000082460000}"/>
    <cellStyle name="Финансовый 26 5 5" xfId="17742" xr:uid="{00000000-0005-0000-0000-000083460000}"/>
    <cellStyle name="Финансовый 26 5 6" xfId="9529" xr:uid="{00000000-0005-0000-0000-000084460000}"/>
    <cellStyle name="Финансовый 26 6" xfId="2802" xr:uid="{00000000-0005-0000-0000-000085460000}"/>
    <cellStyle name="Финансовый 26 6 2" xfId="9667" xr:uid="{00000000-0005-0000-0000-000086460000}"/>
    <cellStyle name="Финансовый 26 7" xfId="2319" xr:uid="{00000000-0005-0000-0000-000087460000}"/>
    <cellStyle name="Финансовый 26 7 2" xfId="12220" xr:uid="{00000000-0005-0000-0000-000088460000}"/>
    <cellStyle name="Финансовый 26 8" xfId="14065" xr:uid="{00000000-0005-0000-0000-000089460000}"/>
    <cellStyle name="Финансовый 26 9" xfId="16073" xr:uid="{00000000-0005-0000-0000-00008A460000}"/>
    <cellStyle name="Финансовый 27" xfId="2144" xr:uid="{00000000-0005-0000-0000-00008B460000}"/>
    <cellStyle name="Финансовый 27 10" xfId="6445" xr:uid="{00000000-0005-0000-0000-00008C460000}"/>
    <cellStyle name="Финансовый 27 11" xfId="20760" xr:uid="{00000000-0005-0000-0000-00008D460000}"/>
    <cellStyle name="Финансовый 27 2" xfId="3586" xr:uid="{00000000-0005-0000-0000-00008E460000}"/>
    <cellStyle name="Финансовый 27 2 10" xfId="20913" xr:uid="{00000000-0005-0000-0000-00008F460000}"/>
    <cellStyle name="Финансовый 27 2 2" xfId="4242" xr:uid="{00000000-0005-0000-0000-000090460000}"/>
    <cellStyle name="Финансовый 27 2 2 2" xfId="4989" xr:uid="{00000000-0005-0000-0000-000091460000}"/>
    <cellStyle name="Финансовый 27 2 2 2 2" xfId="11694" xr:uid="{00000000-0005-0000-0000-000092460000}"/>
    <cellStyle name="Финансовый 27 2 2 2 2 2" xfId="19012" xr:uid="{00000000-0005-0000-0000-000093460000}"/>
    <cellStyle name="Финансовый 27 2 2 2 3" xfId="13898" xr:uid="{00000000-0005-0000-0000-000094460000}"/>
    <cellStyle name="Финансовый 27 2 2 2 4" xfId="15743" xr:uid="{00000000-0005-0000-0000-000095460000}"/>
    <cellStyle name="Финансовый 27 2 2 2 5" xfId="17370" xr:uid="{00000000-0005-0000-0000-000096460000}"/>
    <cellStyle name="Финансовый 27 2 2 2 6" xfId="9492" xr:uid="{00000000-0005-0000-0000-000097460000}"/>
    <cellStyle name="Финансовый 27 2 2 2 7" xfId="7762" xr:uid="{00000000-0005-0000-0000-000098460000}"/>
    <cellStyle name="Финансовый 27 2 2 3" xfId="10952" xr:uid="{00000000-0005-0000-0000-000099460000}"/>
    <cellStyle name="Финансовый 27 2 2 3 2" xfId="18270" xr:uid="{00000000-0005-0000-0000-00009A460000}"/>
    <cellStyle name="Финансовый 27 2 2 4" xfId="13156" xr:uid="{00000000-0005-0000-0000-00009B460000}"/>
    <cellStyle name="Финансовый 27 2 2 5" xfId="15001" xr:uid="{00000000-0005-0000-0000-00009C460000}"/>
    <cellStyle name="Финансовый 27 2 2 6" xfId="16628" xr:uid="{00000000-0005-0000-0000-00009D460000}"/>
    <cellStyle name="Финансовый 27 2 2 7" xfId="8750" xr:uid="{00000000-0005-0000-0000-00009E460000}"/>
    <cellStyle name="Финансовый 27 2 2 8" xfId="7020" xr:uid="{00000000-0005-0000-0000-00009F460000}"/>
    <cellStyle name="Финансовый 27 2 3" xfId="4594" xr:uid="{00000000-0005-0000-0000-0000A0460000}"/>
    <cellStyle name="Финансовый 27 2 3 2" xfId="11299" xr:uid="{00000000-0005-0000-0000-0000A1460000}"/>
    <cellStyle name="Финансовый 27 2 3 2 2" xfId="18617" xr:uid="{00000000-0005-0000-0000-0000A2460000}"/>
    <cellStyle name="Финансовый 27 2 3 3" xfId="13503" xr:uid="{00000000-0005-0000-0000-0000A3460000}"/>
    <cellStyle name="Финансовый 27 2 3 4" xfId="15348" xr:uid="{00000000-0005-0000-0000-0000A4460000}"/>
    <cellStyle name="Финансовый 27 2 3 5" xfId="16975" xr:uid="{00000000-0005-0000-0000-0000A5460000}"/>
    <cellStyle name="Финансовый 27 2 3 6" xfId="9097" xr:uid="{00000000-0005-0000-0000-0000A6460000}"/>
    <cellStyle name="Финансовый 27 2 3 7" xfId="7367" xr:uid="{00000000-0005-0000-0000-0000A7460000}"/>
    <cellStyle name="Финансовый 27 2 4" xfId="10531" xr:uid="{00000000-0005-0000-0000-0000A8460000}"/>
    <cellStyle name="Финансовый 27 2 4 2" xfId="17895" xr:uid="{00000000-0005-0000-0000-0000A9460000}"/>
    <cellStyle name="Финансовый 27 2 5" xfId="12770" xr:uid="{00000000-0005-0000-0000-0000AA460000}"/>
    <cellStyle name="Финансовый 27 2 6" xfId="14615" xr:uid="{00000000-0005-0000-0000-0000AB460000}"/>
    <cellStyle name="Финансовый 27 2 7" xfId="16231" xr:uid="{00000000-0005-0000-0000-0000AC460000}"/>
    <cellStyle name="Финансовый 27 2 8" xfId="8355" xr:uid="{00000000-0005-0000-0000-0000AD460000}"/>
    <cellStyle name="Финансовый 27 2 9" xfId="6602" xr:uid="{00000000-0005-0000-0000-0000AE460000}"/>
    <cellStyle name="Финансовый 27 3" xfId="4088" xr:uid="{00000000-0005-0000-0000-0000AF460000}"/>
    <cellStyle name="Финансовый 27 3 2" xfId="4835" xr:uid="{00000000-0005-0000-0000-0000B0460000}"/>
    <cellStyle name="Финансовый 27 3 2 2" xfId="11540" xr:uid="{00000000-0005-0000-0000-0000B1460000}"/>
    <cellStyle name="Финансовый 27 3 2 2 2" xfId="18858" xr:uid="{00000000-0005-0000-0000-0000B2460000}"/>
    <cellStyle name="Финансовый 27 3 2 3" xfId="13744" xr:uid="{00000000-0005-0000-0000-0000B3460000}"/>
    <cellStyle name="Финансовый 27 3 2 4" xfId="15589" xr:uid="{00000000-0005-0000-0000-0000B4460000}"/>
    <cellStyle name="Финансовый 27 3 2 5" xfId="17216" xr:uid="{00000000-0005-0000-0000-0000B5460000}"/>
    <cellStyle name="Финансовый 27 3 2 6" xfId="9338" xr:uid="{00000000-0005-0000-0000-0000B6460000}"/>
    <cellStyle name="Финансовый 27 3 2 7" xfId="7608" xr:uid="{00000000-0005-0000-0000-0000B7460000}"/>
    <cellStyle name="Финансовый 27 3 3" xfId="10798" xr:uid="{00000000-0005-0000-0000-0000B8460000}"/>
    <cellStyle name="Финансовый 27 3 3 2" xfId="18116" xr:uid="{00000000-0005-0000-0000-0000B9460000}"/>
    <cellStyle name="Финансовый 27 3 4" xfId="13002" xr:uid="{00000000-0005-0000-0000-0000BA460000}"/>
    <cellStyle name="Финансовый 27 3 5" xfId="14847" xr:uid="{00000000-0005-0000-0000-0000BB460000}"/>
    <cellStyle name="Финансовый 27 3 6" xfId="16474" xr:uid="{00000000-0005-0000-0000-0000BC460000}"/>
    <cellStyle name="Финансовый 27 3 7" xfId="8596" xr:uid="{00000000-0005-0000-0000-0000BD460000}"/>
    <cellStyle name="Финансовый 27 3 8" xfId="6866" xr:uid="{00000000-0005-0000-0000-0000BE460000}"/>
    <cellStyle name="Финансовый 27 4" xfId="4440" xr:uid="{00000000-0005-0000-0000-0000BF460000}"/>
    <cellStyle name="Финансовый 27 4 2" xfId="11145" xr:uid="{00000000-0005-0000-0000-0000C0460000}"/>
    <cellStyle name="Финансовый 27 4 2 2" xfId="18463" xr:uid="{00000000-0005-0000-0000-0000C1460000}"/>
    <cellStyle name="Финансовый 27 4 3" xfId="13349" xr:uid="{00000000-0005-0000-0000-0000C2460000}"/>
    <cellStyle name="Финансовый 27 4 4" xfId="15194" xr:uid="{00000000-0005-0000-0000-0000C3460000}"/>
    <cellStyle name="Финансовый 27 4 5" xfId="16821" xr:uid="{00000000-0005-0000-0000-0000C4460000}"/>
    <cellStyle name="Финансовый 27 4 6" xfId="8943" xr:uid="{00000000-0005-0000-0000-0000C5460000}"/>
    <cellStyle name="Финансовый 27 4 7" xfId="7213" xr:uid="{00000000-0005-0000-0000-0000C6460000}"/>
    <cellStyle name="Финансовый 27 5" xfId="3262" xr:uid="{00000000-0005-0000-0000-0000C7460000}"/>
    <cellStyle name="Финансовый 27 5 2" xfId="17746" xr:uid="{00000000-0005-0000-0000-0000C8460000}"/>
    <cellStyle name="Финансовый 27 5 3" xfId="10362" xr:uid="{00000000-0005-0000-0000-0000C9460000}"/>
    <cellStyle name="Финансовый 27 6" xfId="2656" xr:uid="{00000000-0005-0000-0000-0000CA460000}"/>
    <cellStyle name="Финансовый 27 6 2" xfId="12621" xr:uid="{00000000-0005-0000-0000-0000CB460000}"/>
    <cellStyle name="Финансовый 27 7" xfId="14466" xr:uid="{00000000-0005-0000-0000-0000CC460000}"/>
    <cellStyle name="Финансовый 27 8" xfId="16077" xr:uid="{00000000-0005-0000-0000-0000CD460000}"/>
    <cellStyle name="Финансовый 27 9" xfId="8201" xr:uid="{00000000-0005-0000-0000-0000CE460000}"/>
    <cellStyle name="Финансовый 28" xfId="2171" xr:uid="{00000000-0005-0000-0000-0000CF460000}"/>
    <cellStyle name="Финансовый 28 10" xfId="20775" xr:uid="{00000000-0005-0000-0000-0000D0460000}"/>
    <cellStyle name="Финансовый 28 2" xfId="4104" xr:uid="{00000000-0005-0000-0000-0000D1460000}"/>
    <cellStyle name="Финансовый 28 2 2" xfId="4851" xr:uid="{00000000-0005-0000-0000-0000D2460000}"/>
    <cellStyle name="Финансовый 28 2 2 2" xfId="11556" xr:uid="{00000000-0005-0000-0000-0000D3460000}"/>
    <cellStyle name="Финансовый 28 2 2 2 2" xfId="18874" xr:uid="{00000000-0005-0000-0000-0000D4460000}"/>
    <cellStyle name="Финансовый 28 2 2 3" xfId="13760" xr:uid="{00000000-0005-0000-0000-0000D5460000}"/>
    <cellStyle name="Финансовый 28 2 2 4" xfId="15605" xr:uid="{00000000-0005-0000-0000-0000D6460000}"/>
    <cellStyle name="Финансовый 28 2 2 5" xfId="17232" xr:uid="{00000000-0005-0000-0000-0000D7460000}"/>
    <cellStyle name="Финансовый 28 2 2 6" xfId="9354" xr:uid="{00000000-0005-0000-0000-0000D8460000}"/>
    <cellStyle name="Финансовый 28 2 2 7" xfId="7624" xr:uid="{00000000-0005-0000-0000-0000D9460000}"/>
    <cellStyle name="Финансовый 28 2 3" xfId="10814" xr:uid="{00000000-0005-0000-0000-0000DA460000}"/>
    <cellStyle name="Финансовый 28 2 3 2" xfId="18132" xr:uid="{00000000-0005-0000-0000-0000DB460000}"/>
    <cellStyle name="Финансовый 28 2 4" xfId="13018" xr:uid="{00000000-0005-0000-0000-0000DC460000}"/>
    <cellStyle name="Финансовый 28 2 5" xfId="14863" xr:uid="{00000000-0005-0000-0000-0000DD460000}"/>
    <cellStyle name="Финансовый 28 2 6" xfId="16490" xr:uid="{00000000-0005-0000-0000-0000DE460000}"/>
    <cellStyle name="Финансовый 28 2 7" xfId="8612" xr:uid="{00000000-0005-0000-0000-0000DF460000}"/>
    <cellStyle name="Финансовый 28 2 8" xfId="6882" xr:uid="{00000000-0005-0000-0000-0000E0460000}"/>
    <cellStyle name="Финансовый 28 3" xfId="4456" xr:uid="{00000000-0005-0000-0000-0000E1460000}"/>
    <cellStyle name="Финансовый 28 3 2" xfId="11161" xr:uid="{00000000-0005-0000-0000-0000E2460000}"/>
    <cellStyle name="Финансовый 28 3 2 2" xfId="18479" xr:uid="{00000000-0005-0000-0000-0000E3460000}"/>
    <cellStyle name="Финансовый 28 3 3" xfId="13365" xr:uid="{00000000-0005-0000-0000-0000E4460000}"/>
    <cellStyle name="Финансовый 28 3 4" xfId="15210" xr:uid="{00000000-0005-0000-0000-0000E5460000}"/>
    <cellStyle name="Финансовый 28 3 5" xfId="16837" xr:uid="{00000000-0005-0000-0000-0000E6460000}"/>
    <cellStyle name="Финансовый 28 3 6" xfId="8959" xr:uid="{00000000-0005-0000-0000-0000E7460000}"/>
    <cellStyle name="Финансовый 28 3 7" xfId="7229" xr:uid="{00000000-0005-0000-0000-0000E8460000}"/>
    <cellStyle name="Финансовый 28 4" xfId="3295" xr:uid="{00000000-0005-0000-0000-0000E9460000}"/>
    <cellStyle name="Финансовый 28 4 2" xfId="17762" xr:uid="{00000000-0005-0000-0000-0000EA460000}"/>
    <cellStyle name="Финансовый 28 4 3" xfId="10378" xr:uid="{00000000-0005-0000-0000-0000EB460000}"/>
    <cellStyle name="Финансовый 28 5" xfId="2667" xr:uid="{00000000-0005-0000-0000-0000EC460000}"/>
    <cellStyle name="Финансовый 28 5 2" xfId="12637" xr:uid="{00000000-0005-0000-0000-0000ED460000}"/>
    <cellStyle name="Финансовый 28 6" xfId="14482" xr:uid="{00000000-0005-0000-0000-0000EE460000}"/>
    <cellStyle name="Финансовый 28 7" xfId="16093" xr:uid="{00000000-0005-0000-0000-0000EF460000}"/>
    <cellStyle name="Финансовый 28 8" xfId="8217" xr:uid="{00000000-0005-0000-0000-0000F0460000}"/>
    <cellStyle name="Финансовый 28 9" xfId="6461" xr:uid="{00000000-0005-0000-0000-0000F1460000}"/>
    <cellStyle name="Финансовый 29" xfId="2196" xr:uid="{00000000-0005-0000-0000-0000F2460000}"/>
    <cellStyle name="Финансовый 29 10" xfId="20849" xr:uid="{00000000-0005-0000-0000-0000F3460000}"/>
    <cellStyle name="Финансовый 29 2" xfId="4179" xr:uid="{00000000-0005-0000-0000-0000F4460000}"/>
    <cellStyle name="Финансовый 29 2 2" xfId="4926" xr:uid="{00000000-0005-0000-0000-0000F5460000}"/>
    <cellStyle name="Финансовый 29 2 2 2" xfId="11631" xr:uid="{00000000-0005-0000-0000-0000F6460000}"/>
    <cellStyle name="Финансовый 29 2 2 2 2" xfId="18949" xr:uid="{00000000-0005-0000-0000-0000F7460000}"/>
    <cellStyle name="Финансовый 29 2 2 3" xfId="13835" xr:uid="{00000000-0005-0000-0000-0000F8460000}"/>
    <cellStyle name="Финансовый 29 2 2 4" xfId="15680" xr:uid="{00000000-0005-0000-0000-0000F9460000}"/>
    <cellStyle name="Финансовый 29 2 2 5" xfId="17307" xr:uid="{00000000-0005-0000-0000-0000FA460000}"/>
    <cellStyle name="Финансовый 29 2 2 6" xfId="9429" xr:uid="{00000000-0005-0000-0000-0000FB460000}"/>
    <cellStyle name="Финансовый 29 2 2 7" xfId="7699" xr:uid="{00000000-0005-0000-0000-0000FC460000}"/>
    <cellStyle name="Финансовый 29 2 3" xfId="10889" xr:uid="{00000000-0005-0000-0000-0000FD460000}"/>
    <cellStyle name="Финансовый 29 2 3 2" xfId="18207" xr:uid="{00000000-0005-0000-0000-0000FE460000}"/>
    <cellStyle name="Финансовый 29 2 4" xfId="13093" xr:uid="{00000000-0005-0000-0000-0000FF460000}"/>
    <cellStyle name="Финансовый 29 2 5" xfId="14938" xr:uid="{00000000-0005-0000-0000-000000470000}"/>
    <cellStyle name="Финансовый 29 2 6" xfId="16565" xr:uid="{00000000-0005-0000-0000-000001470000}"/>
    <cellStyle name="Финансовый 29 2 7" xfId="8687" xr:uid="{00000000-0005-0000-0000-000002470000}"/>
    <cellStyle name="Финансовый 29 2 8" xfId="6957" xr:uid="{00000000-0005-0000-0000-000003470000}"/>
    <cellStyle name="Финансовый 29 3" xfId="4531" xr:uid="{00000000-0005-0000-0000-000004470000}"/>
    <cellStyle name="Финансовый 29 3 2" xfId="11236" xr:uid="{00000000-0005-0000-0000-000005470000}"/>
    <cellStyle name="Финансовый 29 3 2 2" xfId="18554" xr:uid="{00000000-0005-0000-0000-000006470000}"/>
    <cellStyle name="Финансовый 29 3 3" xfId="13440" xr:uid="{00000000-0005-0000-0000-000007470000}"/>
    <cellStyle name="Финансовый 29 3 4" xfId="15285" xr:uid="{00000000-0005-0000-0000-000008470000}"/>
    <cellStyle name="Финансовый 29 3 5" xfId="16912" xr:uid="{00000000-0005-0000-0000-000009470000}"/>
    <cellStyle name="Финансовый 29 3 6" xfId="9034" xr:uid="{00000000-0005-0000-0000-00000A470000}"/>
    <cellStyle name="Финансовый 29 3 7" xfId="7304" xr:uid="{00000000-0005-0000-0000-00000B470000}"/>
    <cellStyle name="Финансовый 29 4" xfId="3473" xr:uid="{00000000-0005-0000-0000-00000C470000}"/>
    <cellStyle name="Финансовый 29 4 2" xfId="17832" xr:uid="{00000000-0005-0000-0000-00000D470000}"/>
    <cellStyle name="Финансовый 29 4 3" xfId="10464" xr:uid="{00000000-0005-0000-0000-00000E470000}"/>
    <cellStyle name="Финансовый 29 5" xfId="2648" xr:uid="{00000000-0005-0000-0000-00000F470000}"/>
    <cellStyle name="Финансовый 29 5 2" xfId="12707" xr:uid="{00000000-0005-0000-0000-000010470000}"/>
    <cellStyle name="Финансовый 29 6" xfId="14552" xr:uid="{00000000-0005-0000-0000-000011470000}"/>
    <cellStyle name="Финансовый 29 7" xfId="16168" xr:uid="{00000000-0005-0000-0000-000012470000}"/>
    <cellStyle name="Финансовый 29 8" xfId="8292" xr:uid="{00000000-0005-0000-0000-000013470000}"/>
    <cellStyle name="Финансовый 29 9" xfId="6537" xr:uid="{00000000-0005-0000-0000-000014470000}"/>
    <cellStyle name="Финансовый 3" xfId="9" xr:uid="{00000000-0005-0000-0000-000015470000}"/>
    <cellStyle name="Финансовый 3 10" xfId="2148" xr:uid="{00000000-0005-0000-0000-000016470000}"/>
    <cellStyle name="Финансовый 3 10 10" xfId="20869" xr:uid="{00000000-0005-0000-0000-000017470000}"/>
    <cellStyle name="Финансовый 3 10 2" xfId="4199" xr:uid="{00000000-0005-0000-0000-000018470000}"/>
    <cellStyle name="Финансовый 3 10 2 2" xfId="4946" xr:uid="{00000000-0005-0000-0000-000019470000}"/>
    <cellStyle name="Финансовый 3 10 2 2 2" xfId="11651" xr:uid="{00000000-0005-0000-0000-00001A470000}"/>
    <cellStyle name="Финансовый 3 10 2 2 2 2" xfId="18969" xr:uid="{00000000-0005-0000-0000-00001B470000}"/>
    <cellStyle name="Финансовый 3 10 2 2 3" xfId="13855" xr:uid="{00000000-0005-0000-0000-00001C470000}"/>
    <cellStyle name="Финансовый 3 10 2 2 4" xfId="15700" xr:uid="{00000000-0005-0000-0000-00001D470000}"/>
    <cellStyle name="Финансовый 3 10 2 2 5" xfId="17327" xr:uid="{00000000-0005-0000-0000-00001E470000}"/>
    <cellStyle name="Финансовый 3 10 2 2 6" xfId="9449" xr:uid="{00000000-0005-0000-0000-00001F470000}"/>
    <cellStyle name="Финансовый 3 10 2 2 7" xfId="7719" xr:uid="{00000000-0005-0000-0000-000020470000}"/>
    <cellStyle name="Финансовый 3 10 2 3" xfId="10909" xr:uid="{00000000-0005-0000-0000-000021470000}"/>
    <cellStyle name="Финансовый 3 10 2 3 2" xfId="18227" xr:uid="{00000000-0005-0000-0000-000022470000}"/>
    <cellStyle name="Финансовый 3 10 2 4" xfId="13113" xr:uid="{00000000-0005-0000-0000-000023470000}"/>
    <cellStyle name="Финансовый 3 10 2 5" xfId="14958" xr:uid="{00000000-0005-0000-0000-000024470000}"/>
    <cellStyle name="Финансовый 3 10 2 6" xfId="16585" xr:uid="{00000000-0005-0000-0000-000025470000}"/>
    <cellStyle name="Финансовый 3 10 2 7" xfId="8707" xr:uid="{00000000-0005-0000-0000-000026470000}"/>
    <cellStyle name="Финансовый 3 10 2 8" xfId="6977" xr:uid="{00000000-0005-0000-0000-000027470000}"/>
    <cellStyle name="Финансовый 3 10 3" xfId="4551" xr:uid="{00000000-0005-0000-0000-000028470000}"/>
    <cellStyle name="Финансовый 3 10 3 2" xfId="11256" xr:uid="{00000000-0005-0000-0000-000029470000}"/>
    <cellStyle name="Финансовый 3 10 3 2 2" xfId="18574" xr:uid="{00000000-0005-0000-0000-00002A470000}"/>
    <cellStyle name="Финансовый 3 10 3 3" xfId="13460" xr:uid="{00000000-0005-0000-0000-00002B470000}"/>
    <cellStyle name="Финансовый 3 10 3 4" xfId="15305" xr:uid="{00000000-0005-0000-0000-00002C470000}"/>
    <cellStyle name="Финансовый 3 10 3 5" xfId="16932" xr:uid="{00000000-0005-0000-0000-00002D470000}"/>
    <cellStyle name="Финансовый 3 10 3 6" xfId="9054" xr:uid="{00000000-0005-0000-0000-00002E470000}"/>
    <cellStyle name="Финансовый 3 10 3 7" xfId="7324" xr:uid="{00000000-0005-0000-0000-00002F470000}"/>
    <cellStyle name="Финансовый 3 10 4" xfId="3524" xr:uid="{00000000-0005-0000-0000-000030470000}"/>
    <cellStyle name="Финансовый 3 10 4 2" xfId="17852" xr:uid="{00000000-0005-0000-0000-000031470000}"/>
    <cellStyle name="Финансовый 3 10 4 3" xfId="10486" xr:uid="{00000000-0005-0000-0000-000032470000}"/>
    <cellStyle name="Финансовый 3 10 5" xfId="12727" xr:uid="{00000000-0005-0000-0000-000033470000}"/>
    <cellStyle name="Финансовый 3 10 6" xfId="14572" xr:uid="{00000000-0005-0000-0000-000034470000}"/>
    <cellStyle name="Финансовый 3 10 7" xfId="16188" xr:uid="{00000000-0005-0000-0000-000035470000}"/>
    <cellStyle name="Финансовый 3 10 8" xfId="8312" xr:uid="{00000000-0005-0000-0000-000036470000}"/>
    <cellStyle name="Финансовый 3 10 9" xfId="6559" xr:uid="{00000000-0005-0000-0000-000037470000}"/>
    <cellStyle name="Финансовый 3 11" xfId="2185" xr:uid="{00000000-0005-0000-0000-000038470000}"/>
    <cellStyle name="Финансовый 3 11 10" xfId="20681" xr:uid="{00000000-0005-0000-0000-000039470000}"/>
    <cellStyle name="Финансовый 3 11 2" xfId="4003" xr:uid="{00000000-0005-0000-0000-00003A470000}"/>
    <cellStyle name="Финансовый 3 11 2 2" xfId="4750" xr:uid="{00000000-0005-0000-0000-00003B470000}"/>
    <cellStyle name="Финансовый 3 11 2 2 2" xfId="11455" xr:uid="{00000000-0005-0000-0000-00003C470000}"/>
    <cellStyle name="Финансовый 3 11 2 2 2 2" xfId="18773" xr:uid="{00000000-0005-0000-0000-00003D470000}"/>
    <cellStyle name="Финансовый 3 11 2 2 3" xfId="13659" xr:uid="{00000000-0005-0000-0000-00003E470000}"/>
    <cellStyle name="Финансовый 3 11 2 2 4" xfId="15504" xr:uid="{00000000-0005-0000-0000-00003F470000}"/>
    <cellStyle name="Финансовый 3 11 2 2 5" xfId="17131" xr:uid="{00000000-0005-0000-0000-000040470000}"/>
    <cellStyle name="Финансовый 3 11 2 2 6" xfId="9253" xr:uid="{00000000-0005-0000-0000-000041470000}"/>
    <cellStyle name="Финансовый 3 11 2 2 7" xfId="7523" xr:uid="{00000000-0005-0000-0000-000042470000}"/>
    <cellStyle name="Финансовый 3 11 2 3" xfId="10713" xr:uid="{00000000-0005-0000-0000-000043470000}"/>
    <cellStyle name="Финансовый 3 11 2 3 2" xfId="18031" xr:uid="{00000000-0005-0000-0000-000044470000}"/>
    <cellStyle name="Финансовый 3 11 2 4" xfId="12917" xr:uid="{00000000-0005-0000-0000-000045470000}"/>
    <cellStyle name="Финансовый 3 11 2 5" xfId="14762" xr:uid="{00000000-0005-0000-0000-000046470000}"/>
    <cellStyle name="Финансовый 3 11 2 6" xfId="16389" xr:uid="{00000000-0005-0000-0000-000047470000}"/>
    <cellStyle name="Финансовый 3 11 2 7" xfId="8511" xr:uid="{00000000-0005-0000-0000-000048470000}"/>
    <cellStyle name="Финансовый 3 11 2 8" xfId="6781" xr:uid="{00000000-0005-0000-0000-000049470000}"/>
    <cellStyle name="Финансовый 3 11 3" xfId="4355" xr:uid="{00000000-0005-0000-0000-00004A470000}"/>
    <cellStyle name="Финансовый 3 11 3 2" xfId="11060" xr:uid="{00000000-0005-0000-0000-00004B470000}"/>
    <cellStyle name="Финансовый 3 11 3 2 2" xfId="18378" xr:uid="{00000000-0005-0000-0000-00004C470000}"/>
    <cellStyle name="Финансовый 3 11 3 3" xfId="13264" xr:uid="{00000000-0005-0000-0000-00004D470000}"/>
    <cellStyle name="Финансовый 3 11 3 4" xfId="15109" xr:uid="{00000000-0005-0000-0000-00004E470000}"/>
    <cellStyle name="Финансовый 3 11 3 5" xfId="16736" xr:uid="{00000000-0005-0000-0000-00004F470000}"/>
    <cellStyle name="Финансовый 3 11 3 6" xfId="8858" xr:uid="{00000000-0005-0000-0000-000050470000}"/>
    <cellStyle name="Финансовый 3 11 3 7" xfId="7128" xr:uid="{00000000-0005-0000-0000-000051470000}"/>
    <cellStyle name="Финансовый 3 11 4" xfId="3133" xr:uid="{00000000-0005-0000-0000-000052470000}"/>
    <cellStyle name="Финансовый 3 11 4 2" xfId="17665" xr:uid="{00000000-0005-0000-0000-000053470000}"/>
    <cellStyle name="Финансовый 3 11 4 3" xfId="10187" xr:uid="{00000000-0005-0000-0000-000054470000}"/>
    <cellStyle name="Финансовый 3 11 5" xfId="12540" xr:uid="{00000000-0005-0000-0000-000055470000}"/>
    <cellStyle name="Финансовый 3 11 6" xfId="14385" xr:uid="{00000000-0005-0000-0000-000056470000}"/>
    <cellStyle name="Финансовый 3 11 7" xfId="15991" xr:uid="{00000000-0005-0000-0000-000057470000}"/>
    <cellStyle name="Финансовый 3 11 8" xfId="8116" xr:uid="{00000000-0005-0000-0000-000058470000}"/>
    <cellStyle name="Финансовый 3 11 9" xfId="6235" xr:uid="{00000000-0005-0000-0000-000059470000}"/>
    <cellStyle name="Финансовый 3 12" xfId="3096" xr:uid="{00000000-0005-0000-0000-00005A470000}"/>
    <cellStyle name="Финансовый 3 13" xfId="3938" xr:uid="{00000000-0005-0000-0000-00005B470000}"/>
    <cellStyle name="Финансовый 3 13 2" xfId="4685" xr:uid="{00000000-0005-0000-0000-00005C470000}"/>
    <cellStyle name="Финансовый 3 13 2 2" xfId="11390" xr:uid="{00000000-0005-0000-0000-00005D470000}"/>
    <cellStyle name="Финансовый 3 13 2 2 2" xfId="18708" xr:uid="{00000000-0005-0000-0000-00005E470000}"/>
    <cellStyle name="Финансовый 3 13 2 3" xfId="13594" xr:uid="{00000000-0005-0000-0000-00005F470000}"/>
    <cellStyle name="Финансовый 3 13 2 4" xfId="15439" xr:uid="{00000000-0005-0000-0000-000060470000}"/>
    <cellStyle name="Финансовый 3 13 2 5" xfId="17066" xr:uid="{00000000-0005-0000-0000-000061470000}"/>
    <cellStyle name="Финансовый 3 13 2 6" xfId="9188" xr:uid="{00000000-0005-0000-0000-000062470000}"/>
    <cellStyle name="Финансовый 3 13 2 7" xfId="7458" xr:uid="{00000000-0005-0000-0000-000063470000}"/>
    <cellStyle name="Финансовый 3 13 3" xfId="10648" xr:uid="{00000000-0005-0000-0000-000064470000}"/>
    <cellStyle name="Финансовый 3 13 3 2" xfId="17966" xr:uid="{00000000-0005-0000-0000-000065470000}"/>
    <cellStyle name="Финансовый 3 13 4" xfId="12852" xr:uid="{00000000-0005-0000-0000-000066470000}"/>
    <cellStyle name="Финансовый 3 13 5" xfId="14697" xr:uid="{00000000-0005-0000-0000-000067470000}"/>
    <cellStyle name="Финансовый 3 13 6" xfId="16324" xr:uid="{00000000-0005-0000-0000-000068470000}"/>
    <cellStyle name="Финансовый 3 13 7" xfId="8446" xr:uid="{00000000-0005-0000-0000-000069470000}"/>
    <cellStyle name="Финансовый 3 13 8" xfId="6716" xr:uid="{00000000-0005-0000-0000-00006A470000}"/>
    <cellStyle name="Финансовый 3 14" xfId="3013" xr:uid="{00000000-0005-0000-0000-00006B470000}"/>
    <cellStyle name="Финансовый 3 14 2" xfId="9903" xr:uid="{00000000-0005-0000-0000-00006C470000}"/>
    <cellStyle name="Финансовый 3 14 2 2" xfId="17561" xr:uid="{00000000-0005-0000-0000-00006D470000}"/>
    <cellStyle name="Финансовый 3 14 3" xfId="12396" xr:uid="{00000000-0005-0000-0000-00006E470000}"/>
    <cellStyle name="Финансовый 3 14 4" xfId="14241" xr:uid="{00000000-0005-0000-0000-00006F470000}"/>
    <cellStyle name="Финансовый 3 14 5" xfId="15914" xr:uid="{00000000-0005-0000-0000-000070470000}"/>
    <cellStyle name="Финансовый 3 14 6" xfId="8046" xr:uid="{00000000-0005-0000-0000-000071470000}"/>
    <cellStyle name="Финансовый 3 14 7" xfId="5882" xr:uid="{00000000-0005-0000-0000-000072470000}"/>
    <cellStyle name="Финансовый 3 15" xfId="4283" xr:uid="{00000000-0005-0000-0000-000073470000}"/>
    <cellStyle name="Финансовый 3 15 2" xfId="10991" xr:uid="{00000000-0005-0000-0000-000074470000}"/>
    <cellStyle name="Финансовый 3 15 2 2" xfId="18309" xr:uid="{00000000-0005-0000-0000-000075470000}"/>
    <cellStyle name="Финансовый 3 15 3" xfId="13195" xr:uid="{00000000-0005-0000-0000-000076470000}"/>
    <cellStyle name="Финансовый 3 15 4" xfId="15040" xr:uid="{00000000-0005-0000-0000-000077470000}"/>
    <cellStyle name="Финансовый 3 15 5" xfId="16667" xr:uid="{00000000-0005-0000-0000-000078470000}"/>
    <cellStyle name="Финансовый 3 15 6" xfId="8789" xr:uid="{00000000-0005-0000-0000-000079470000}"/>
    <cellStyle name="Финансовый 3 15 7" xfId="7059" xr:uid="{00000000-0005-0000-0000-00007A470000}"/>
    <cellStyle name="Финансовый 3 16" xfId="2998" xr:uid="{00000000-0005-0000-0000-00007B470000}"/>
    <cellStyle name="Финансовый 3 16 2" xfId="12387" xr:uid="{00000000-0005-0000-0000-00007C470000}"/>
    <cellStyle name="Финансовый 3 16 3" xfId="14232" xr:uid="{00000000-0005-0000-0000-00007D470000}"/>
    <cellStyle name="Финансовый 3 16 4" xfId="17552" xr:uid="{00000000-0005-0000-0000-00007E470000}"/>
    <cellStyle name="Финансовый 3 16 5" xfId="9893" xr:uid="{00000000-0005-0000-0000-00007F470000}"/>
    <cellStyle name="Финансовый 3 17" xfId="15904" xr:uid="{00000000-0005-0000-0000-000080470000}"/>
    <cellStyle name="Финансовый 3 18" xfId="8027" xr:uid="{00000000-0005-0000-0000-000081470000}"/>
    <cellStyle name="Финансовый 3 19" xfId="5860" xr:uid="{00000000-0005-0000-0000-000082470000}"/>
    <cellStyle name="Финансовый 3 2" xfId="218" xr:uid="{00000000-0005-0000-0000-000083470000}"/>
    <cellStyle name="Финансовый 3 3" xfId="235" xr:uid="{00000000-0005-0000-0000-000084470000}"/>
    <cellStyle name="Финансовый 3 3 2" xfId="3164" xr:uid="{00000000-0005-0000-0000-000085470000}"/>
    <cellStyle name="Финансовый 3 3 3" xfId="3097" xr:uid="{00000000-0005-0000-0000-000086470000}"/>
    <cellStyle name="Финансовый 3 4" xfId="346" xr:uid="{00000000-0005-0000-0000-000087470000}"/>
    <cellStyle name="Финансовый 3 4 10" xfId="6262" xr:uid="{00000000-0005-0000-0000-000088470000}"/>
    <cellStyle name="Финансовый 3 4 11" xfId="20703" xr:uid="{00000000-0005-0000-0000-000089470000}"/>
    <cellStyle name="Финансовый 3 4 2" xfId="3393" xr:uid="{00000000-0005-0000-0000-00008A470000}"/>
    <cellStyle name="Финансовый 3 4 2 10" xfId="20811" xr:uid="{00000000-0005-0000-0000-00008B470000}"/>
    <cellStyle name="Финансовый 3 4 2 2" xfId="4141" xr:uid="{00000000-0005-0000-0000-00008C470000}"/>
    <cellStyle name="Финансовый 3 4 2 2 2" xfId="4888" xr:uid="{00000000-0005-0000-0000-00008D470000}"/>
    <cellStyle name="Финансовый 3 4 2 2 2 2" xfId="11593" xr:uid="{00000000-0005-0000-0000-00008E470000}"/>
    <cellStyle name="Финансовый 3 4 2 2 2 2 2" xfId="18911" xr:uid="{00000000-0005-0000-0000-00008F470000}"/>
    <cellStyle name="Финансовый 3 4 2 2 2 3" xfId="13797" xr:uid="{00000000-0005-0000-0000-000090470000}"/>
    <cellStyle name="Финансовый 3 4 2 2 2 4" xfId="15642" xr:uid="{00000000-0005-0000-0000-000091470000}"/>
    <cellStyle name="Финансовый 3 4 2 2 2 5" xfId="17269" xr:uid="{00000000-0005-0000-0000-000092470000}"/>
    <cellStyle name="Финансовый 3 4 2 2 2 6" xfId="9391" xr:uid="{00000000-0005-0000-0000-000093470000}"/>
    <cellStyle name="Финансовый 3 4 2 2 2 7" xfId="7661" xr:uid="{00000000-0005-0000-0000-000094470000}"/>
    <cellStyle name="Финансовый 3 4 2 2 3" xfId="10851" xr:uid="{00000000-0005-0000-0000-000095470000}"/>
    <cellStyle name="Финансовый 3 4 2 2 3 2" xfId="18169" xr:uid="{00000000-0005-0000-0000-000096470000}"/>
    <cellStyle name="Финансовый 3 4 2 2 4" xfId="13055" xr:uid="{00000000-0005-0000-0000-000097470000}"/>
    <cellStyle name="Финансовый 3 4 2 2 5" xfId="14900" xr:uid="{00000000-0005-0000-0000-000098470000}"/>
    <cellStyle name="Финансовый 3 4 2 2 6" xfId="16527" xr:uid="{00000000-0005-0000-0000-000099470000}"/>
    <cellStyle name="Финансовый 3 4 2 2 7" xfId="8649" xr:uid="{00000000-0005-0000-0000-00009A470000}"/>
    <cellStyle name="Финансовый 3 4 2 2 8" xfId="6919" xr:uid="{00000000-0005-0000-0000-00009B470000}"/>
    <cellStyle name="Финансовый 3 4 2 3" xfId="4493" xr:uid="{00000000-0005-0000-0000-00009C470000}"/>
    <cellStyle name="Финансовый 3 4 2 3 2" xfId="11198" xr:uid="{00000000-0005-0000-0000-00009D470000}"/>
    <cellStyle name="Финансовый 3 4 2 3 2 2" xfId="18516" xr:uid="{00000000-0005-0000-0000-00009E470000}"/>
    <cellStyle name="Финансовый 3 4 2 3 3" xfId="13402" xr:uid="{00000000-0005-0000-0000-00009F470000}"/>
    <cellStyle name="Финансовый 3 4 2 3 4" xfId="15247" xr:uid="{00000000-0005-0000-0000-0000A0470000}"/>
    <cellStyle name="Финансовый 3 4 2 3 5" xfId="16874" xr:uid="{00000000-0005-0000-0000-0000A1470000}"/>
    <cellStyle name="Финансовый 3 4 2 3 6" xfId="8996" xr:uid="{00000000-0005-0000-0000-0000A2470000}"/>
    <cellStyle name="Финансовый 3 4 2 3 7" xfId="7266" xr:uid="{00000000-0005-0000-0000-0000A3470000}"/>
    <cellStyle name="Финансовый 3 4 2 4" xfId="10422" xr:uid="{00000000-0005-0000-0000-0000A4470000}"/>
    <cellStyle name="Финансовый 3 4 2 4 2" xfId="17797" xr:uid="{00000000-0005-0000-0000-0000A5470000}"/>
    <cellStyle name="Финансовый 3 4 2 5" xfId="12672" xr:uid="{00000000-0005-0000-0000-0000A6470000}"/>
    <cellStyle name="Финансовый 3 4 2 6" xfId="14517" xr:uid="{00000000-0005-0000-0000-0000A7470000}"/>
    <cellStyle name="Финансовый 3 4 2 7" xfId="16130" xr:uid="{00000000-0005-0000-0000-0000A8470000}"/>
    <cellStyle name="Финансовый 3 4 2 8" xfId="8254" xr:uid="{00000000-0005-0000-0000-0000A9470000}"/>
    <cellStyle name="Финансовый 3 4 2 9" xfId="6499" xr:uid="{00000000-0005-0000-0000-0000AA470000}"/>
    <cellStyle name="Финансовый 3 4 3" xfId="4030" xr:uid="{00000000-0005-0000-0000-0000AB470000}"/>
    <cellStyle name="Финансовый 3 4 3 2" xfId="4777" xr:uid="{00000000-0005-0000-0000-0000AC470000}"/>
    <cellStyle name="Финансовый 3 4 3 2 2" xfId="11482" xr:uid="{00000000-0005-0000-0000-0000AD470000}"/>
    <cellStyle name="Финансовый 3 4 3 2 2 2" xfId="18800" xr:uid="{00000000-0005-0000-0000-0000AE470000}"/>
    <cellStyle name="Финансовый 3 4 3 2 3" xfId="13686" xr:uid="{00000000-0005-0000-0000-0000AF470000}"/>
    <cellStyle name="Финансовый 3 4 3 2 4" xfId="15531" xr:uid="{00000000-0005-0000-0000-0000B0470000}"/>
    <cellStyle name="Финансовый 3 4 3 2 5" xfId="17158" xr:uid="{00000000-0005-0000-0000-0000B1470000}"/>
    <cellStyle name="Финансовый 3 4 3 2 6" xfId="9280" xr:uid="{00000000-0005-0000-0000-0000B2470000}"/>
    <cellStyle name="Финансовый 3 4 3 2 7" xfId="7550" xr:uid="{00000000-0005-0000-0000-0000B3470000}"/>
    <cellStyle name="Финансовый 3 4 3 3" xfId="10740" xr:uid="{00000000-0005-0000-0000-0000B4470000}"/>
    <cellStyle name="Финансовый 3 4 3 3 2" xfId="18058" xr:uid="{00000000-0005-0000-0000-0000B5470000}"/>
    <cellStyle name="Финансовый 3 4 3 4" xfId="12944" xr:uid="{00000000-0005-0000-0000-0000B6470000}"/>
    <cellStyle name="Финансовый 3 4 3 5" xfId="14789" xr:uid="{00000000-0005-0000-0000-0000B7470000}"/>
    <cellStyle name="Финансовый 3 4 3 6" xfId="16416" xr:uid="{00000000-0005-0000-0000-0000B8470000}"/>
    <cellStyle name="Финансовый 3 4 3 7" xfId="8538" xr:uid="{00000000-0005-0000-0000-0000B9470000}"/>
    <cellStyle name="Финансовый 3 4 3 8" xfId="6808" xr:uid="{00000000-0005-0000-0000-0000BA470000}"/>
    <cellStyle name="Финансовый 3 4 4" xfId="4382" xr:uid="{00000000-0005-0000-0000-0000BB470000}"/>
    <cellStyle name="Финансовый 3 4 4 2" xfId="11087" xr:uid="{00000000-0005-0000-0000-0000BC470000}"/>
    <cellStyle name="Финансовый 3 4 4 2 2" xfId="18405" xr:uid="{00000000-0005-0000-0000-0000BD470000}"/>
    <cellStyle name="Финансовый 3 4 4 3" xfId="13291" xr:uid="{00000000-0005-0000-0000-0000BE470000}"/>
    <cellStyle name="Финансовый 3 4 4 4" xfId="15136" xr:uid="{00000000-0005-0000-0000-0000BF470000}"/>
    <cellStyle name="Финансовый 3 4 4 5" xfId="16763" xr:uid="{00000000-0005-0000-0000-0000C0470000}"/>
    <cellStyle name="Финансовый 3 4 4 6" xfId="8885" xr:uid="{00000000-0005-0000-0000-0000C1470000}"/>
    <cellStyle name="Финансовый 3 4 4 7" xfId="7155" xr:uid="{00000000-0005-0000-0000-0000C2470000}"/>
    <cellStyle name="Финансовый 3 4 5" xfId="3192" xr:uid="{00000000-0005-0000-0000-0000C3470000}"/>
    <cellStyle name="Финансовый 3 4 5 2" xfId="17691" xr:uid="{00000000-0005-0000-0000-0000C4470000}"/>
    <cellStyle name="Финансовый 3 4 5 3" xfId="10226" xr:uid="{00000000-0005-0000-0000-0000C5470000}"/>
    <cellStyle name="Финансовый 3 4 6" xfId="12566" xr:uid="{00000000-0005-0000-0000-0000C6470000}"/>
    <cellStyle name="Финансовый 3 4 7" xfId="14411" xr:uid="{00000000-0005-0000-0000-0000C7470000}"/>
    <cellStyle name="Финансовый 3 4 8" xfId="16019" xr:uid="{00000000-0005-0000-0000-0000C8470000}"/>
    <cellStyle name="Финансовый 3 4 9" xfId="8143" xr:uid="{00000000-0005-0000-0000-0000C9470000}"/>
    <cellStyle name="Финансовый 3 5" xfId="828" xr:uid="{00000000-0005-0000-0000-0000CA470000}"/>
    <cellStyle name="Финансовый 3 5 10" xfId="6380" xr:uid="{00000000-0005-0000-0000-0000CB470000}"/>
    <cellStyle name="Финансовый 3 5 11" xfId="20721" xr:uid="{00000000-0005-0000-0000-0000CC470000}"/>
    <cellStyle name="Финансовый 3 5 2" xfId="3538" xr:uid="{00000000-0005-0000-0000-0000CD470000}"/>
    <cellStyle name="Финансовый 3 5 2 10" xfId="20880" xr:uid="{00000000-0005-0000-0000-0000CE470000}"/>
    <cellStyle name="Финансовый 3 5 2 2" xfId="4210" xr:uid="{00000000-0005-0000-0000-0000CF470000}"/>
    <cellStyle name="Финансовый 3 5 2 2 2" xfId="4957" xr:uid="{00000000-0005-0000-0000-0000D0470000}"/>
    <cellStyle name="Финансовый 3 5 2 2 2 2" xfId="11662" xr:uid="{00000000-0005-0000-0000-0000D1470000}"/>
    <cellStyle name="Финансовый 3 5 2 2 2 2 2" xfId="18980" xr:uid="{00000000-0005-0000-0000-0000D2470000}"/>
    <cellStyle name="Финансовый 3 5 2 2 2 3" xfId="13866" xr:uid="{00000000-0005-0000-0000-0000D3470000}"/>
    <cellStyle name="Финансовый 3 5 2 2 2 4" xfId="15711" xr:uid="{00000000-0005-0000-0000-0000D4470000}"/>
    <cellStyle name="Финансовый 3 5 2 2 2 5" xfId="17338" xr:uid="{00000000-0005-0000-0000-0000D5470000}"/>
    <cellStyle name="Финансовый 3 5 2 2 2 6" xfId="9460" xr:uid="{00000000-0005-0000-0000-0000D6470000}"/>
    <cellStyle name="Финансовый 3 5 2 2 2 7" xfId="7730" xr:uid="{00000000-0005-0000-0000-0000D7470000}"/>
    <cellStyle name="Финансовый 3 5 2 2 3" xfId="10920" xr:uid="{00000000-0005-0000-0000-0000D8470000}"/>
    <cellStyle name="Финансовый 3 5 2 2 3 2" xfId="18238" xr:uid="{00000000-0005-0000-0000-0000D9470000}"/>
    <cellStyle name="Финансовый 3 5 2 2 4" xfId="13124" xr:uid="{00000000-0005-0000-0000-0000DA470000}"/>
    <cellStyle name="Финансовый 3 5 2 2 5" xfId="14969" xr:uid="{00000000-0005-0000-0000-0000DB470000}"/>
    <cellStyle name="Финансовый 3 5 2 2 6" xfId="16596" xr:uid="{00000000-0005-0000-0000-0000DC470000}"/>
    <cellStyle name="Финансовый 3 5 2 2 7" xfId="8718" xr:uid="{00000000-0005-0000-0000-0000DD470000}"/>
    <cellStyle name="Финансовый 3 5 2 2 8" xfId="6988" xr:uid="{00000000-0005-0000-0000-0000DE470000}"/>
    <cellStyle name="Финансовый 3 5 2 3" xfId="4562" xr:uid="{00000000-0005-0000-0000-0000DF470000}"/>
    <cellStyle name="Финансовый 3 5 2 3 2" xfId="11267" xr:uid="{00000000-0005-0000-0000-0000E0470000}"/>
    <cellStyle name="Финансовый 3 5 2 3 2 2" xfId="18585" xr:uid="{00000000-0005-0000-0000-0000E1470000}"/>
    <cellStyle name="Финансовый 3 5 2 3 3" xfId="13471" xr:uid="{00000000-0005-0000-0000-0000E2470000}"/>
    <cellStyle name="Финансовый 3 5 2 3 4" xfId="15316" xr:uid="{00000000-0005-0000-0000-0000E3470000}"/>
    <cellStyle name="Финансовый 3 5 2 3 5" xfId="16943" xr:uid="{00000000-0005-0000-0000-0000E4470000}"/>
    <cellStyle name="Финансовый 3 5 2 3 6" xfId="9065" xr:uid="{00000000-0005-0000-0000-0000E5470000}"/>
    <cellStyle name="Финансовый 3 5 2 3 7" xfId="7335" xr:uid="{00000000-0005-0000-0000-0000E6470000}"/>
    <cellStyle name="Финансовый 3 5 2 4" xfId="10497" xr:uid="{00000000-0005-0000-0000-0000E7470000}"/>
    <cellStyle name="Финансовый 3 5 2 4 2" xfId="17863" xr:uid="{00000000-0005-0000-0000-0000E8470000}"/>
    <cellStyle name="Финансовый 3 5 2 5" xfId="12738" xr:uid="{00000000-0005-0000-0000-0000E9470000}"/>
    <cellStyle name="Финансовый 3 5 2 6" xfId="14583" xr:uid="{00000000-0005-0000-0000-0000EA470000}"/>
    <cellStyle name="Финансовый 3 5 2 7" xfId="16199" xr:uid="{00000000-0005-0000-0000-0000EB470000}"/>
    <cellStyle name="Финансовый 3 5 2 8" xfId="8323" xr:uid="{00000000-0005-0000-0000-0000EC470000}"/>
    <cellStyle name="Финансовый 3 5 2 9" xfId="6570" xr:uid="{00000000-0005-0000-0000-0000ED470000}"/>
    <cellStyle name="Финансовый 3 5 3" xfId="4051" xr:uid="{00000000-0005-0000-0000-0000EE470000}"/>
    <cellStyle name="Финансовый 3 5 3 2" xfId="4798" xr:uid="{00000000-0005-0000-0000-0000EF470000}"/>
    <cellStyle name="Финансовый 3 5 3 2 2" xfId="11503" xr:uid="{00000000-0005-0000-0000-0000F0470000}"/>
    <cellStyle name="Финансовый 3 5 3 2 2 2" xfId="18821" xr:uid="{00000000-0005-0000-0000-0000F1470000}"/>
    <cellStyle name="Финансовый 3 5 3 2 3" xfId="13707" xr:uid="{00000000-0005-0000-0000-0000F2470000}"/>
    <cellStyle name="Финансовый 3 5 3 2 4" xfId="15552" xr:uid="{00000000-0005-0000-0000-0000F3470000}"/>
    <cellStyle name="Финансовый 3 5 3 2 5" xfId="17179" xr:uid="{00000000-0005-0000-0000-0000F4470000}"/>
    <cellStyle name="Финансовый 3 5 3 2 6" xfId="9301" xr:uid="{00000000-0005-0000-0000-0000F5470000}"/>
    <cellStyle name="Финансовый 3 5 3 2 7" xfId="7571" xr:uid="{00000000-0005-0000-0000-0000F6470000}"/>
    <cellStyle name="Финансовый 3 5 3 3" xfId="10761" xr:uid="{00000000-0005-0000-0000-0000F7470000}"/>
    <cellStyle name="Финансовый 3 5 3 3 2" xfId="18079" xr:uid="{00000000-0005-0000-0000-0000F8470000}"/>
    <cellStyle name="Финансовый 3 5 3 4" xfId="12965" xr:uid="{00000000-0005-0000-0000-0000F9470000}"/>
    <cellStyle name="Финансовый 3 5 3 5" xfId="14810" xr:uid="{00000000-0005-0000-0000-0000FA470000}"/>
    <cellStyle name="Финансовый 3 5 3 6" xfId="16437" xr:uid="{00000000-0005-0000-0000-0000FB470000}"/>
    <cellStyle name="Финансовый 3 5 3 7" xfId="8559" xr:uid="{00000000-0005-0000-0000-0000FC470000}"/>
    <cellStyle name="Финансовый 3 5 3 8" xfId="6829" xr:uid="{00000000-0005-0000-0000-0000FD470000}"/>
    <cellStyle name="Финансовый 3 5 4" xfId="4403" xr:uid="{00000000-0005-0000-0000-0000FE470000}"/>
    <cellStyle name="Финансовый 3 5 4 2" xfId="11108" xr:uid="{00000000-0005-0000-0000-0000FF470000}"/>
    <cellStyle name="Финансовый 3 5 4 2 2" xfId="18426" xr:uid="{00000000-0005-0000-0000-000000480000}"/>
    <cellStyle name="Финансовый 3 5 4 3" xfId="13312" xr:uid="{00000000-0005-0000-0000-000001480000}"/>
    <cellStyle name="Финансовый 3 5 4 4" xfId="15157" xr:uid="{00000000-0005-0000-0000-000002480000}"/>
    <cellStyle name="Финансовый 3 5 4 5" xfId="16784" xr:uid="{00000000-0005-0000-0000-000003480000}"/>
    <cellStyle name="Финансовый 3 5 4 6" xfId="8906" xr:uid="{00000000-0005-0000-0000-000004480000}"/>
    <cellStyle name="Финансовый 3 5 4 7" xfId="7176" xr:uid="{00000000-0005-0000-0000-000005480000}"/>
    <cellStyle name="Финансовый 3 5 5" xfId="3213" xr:uid="{00000000-0005-0000-0000-000006480000}"/>
    <cellStyle name="Финансовый 3 5 5 2" xfId="17710" xr:uid="{00000000-0005-0000-0000-000007480000}"/>
    <cellStyle name="Финансовый 3 5 5 3" xfId="10298" xr:uid="{00000000-0005-0000-0000-000008480000}"/>
    <cellStyle name="Финансовый 3 5 6" xfId="12585" xr:uid="{00000000-0005-0000-0000-000009480000}"/>
    <cellStyle name="Финансовый 3 5 7" xfId="14430" xr:uid="{00000000-0005-0000-0000-00000A480000}"/>
    <cellStyle name="Финансовый 3 5 8" xfId="16040" xr:uid="{00000000-0005-0000-0000-00000B480000}"/>
    <cellStyle name="Финансовый 3 5 9" xfId="8164" xr:uid="{00000000-0005-0000-0000-00000C480000}"/>
    <cellStyle name="Финансовый 3 6" xfId="943" xr:uid="{00000000-0005-0000-0000-00000D480000}"/>
    <cellStyle name="Финансовый 3 6 10" xfId="6420" xr:uid="{00000000-0005-0000-0000-00000E480000}"/>
    <cellStyle name="Финансовый 3 6 11" xfId="20734" xr:uid="{00000000-0005-0000-0000-00000F480000}"/>
    <cellStyle name="Финансовый 3 6 2" xfId="3347" xr:uid="{00000000-0005-0000-0000-000010480000}"/>
    <cellStyle name="Финансовый 3 6 2 10" xfId="20788" xr:uid="{00000000-0005-0000-0000-000011480000}"/>
    <cellStyle name="Финансовый 3 6 2 2" xfId="4117" xr:uid="{00000000-0005-0000-0000-000012480000}"/>
    <cellStyle name="Финансовый 3 6 2 2 2" xfId="4864" xr:uid="{00000000-0005-0000-0000-000013480000}"/>
    <cellStyle name="Финансовый 3 6 2 2 2 2" xfId="11569" xr:uid="{00000000-0005-0000-0000-000014480000}"/>
    <cellStyle name="Финансовый 3 6 2 2 2 2 2" xfId="18887" xr:uid="{00000000-0005-0000-0000-000015480000}"/>
    <cellStyle name="Финансовый 3 6 2 2 2 3" xfId="13773" xr:uid="{00000000-0005-0000-0000-000016480000}"/>
    <cellStyle name="Финансовый 3 6 2 2 2 4" xfId="15618" xr:uid="{00000000-0005-0000-0000-000017480000}"/>
    <cellStyle name="Финансовый 3 6 2 2 2 5" xfId="17245" xr:uid="{00000000-0005-0000-0000-000018480000}"/>
    <cellStyle name="Финансовый 3 6 2 2 2 6" xfId="9367" xr:uid="{00000000-0005-0000-0000-000019480000}"/>
    <cellStyle name="Финансовый 3 6 2 2 2 7" xfId="7637" xr:uid="{00000000-0005-0000-0000-00001A480000}"/>
    <cellStyle name="Финансовый 3 6 2 2 3" xfId="10827" xr:uid="{00000000-0005-0000-0000-00001B480000}"/>
    <cellStyle name="Финансовый 3 6 2 2 3 2" xfId="18145" xr:uid="{00000000-0005-0000-0000-00001C480000}"/>
    <cellStyle name="Финансовый 3 6 2 2 4" xfId="13031" xr:uid="{00000000-0005-0000-0000-00001D480000}"/>
    <cellStyle name="Финансовый 3 6 2 2 5" xfId="14876" xr:uid="{00000000-0005-0000-0000-00001E480000}"/>
    <cellStyle name="Финансовый 3 6 2 2 6" xfId="16503" xr:uid="{00000000-0005-0000-0000-00001F480000}"/>
    <cellStyle name="Финансовый 3 6 2 2 7" xfId="8625" xr:uid="{00000000-0005-0000-0000-000020480000}"/>
    <cellStyle name="Финансовый 3 6 2 2 8" xfId="6895" xr:uid="{00000000-0005-0000-0000-000021480000}"/>
    <cellStyle name="Финансовый 3 6 2 3" xfId="4469" xr:uid="{00000000-0005-0000-0000-000022480000}"/>
    <cellStyle name="Финансовый 3 6 2 3 2" xfId="11174" xr:uid="{00000000-0005-0000-0000-000023480000}"/>
    <cellStyle name="Финансовый 3 6 2 3 2 2" xfId="18492" xr:uid="{00000000-0005-0000-0000-000024480000}"/>
    <cellStyle name="Финансовый 3 6 2 3 3" xfId="13378" xr:uid="{00000000-0005-0000-0000-000025480000}"/>
    <cellStyle name="Финансовый 3 6 2 3 4" xfId="15223" xr:uid="{00000000-0005-0000-0000-000026480000}"/>
    <cellStyle name="Финансовый 3 6 2 3 5" xfId="16850" xr:uid="{00000000-0005-0000-0000-000027480000}"/>
    <cellStyle name="Финансовый 3 6 2 3 6" xfId="8972" xr:uid="{00000000-0005-0000-0000-000028480000}"/>
    <cellStyle name="Финансовый 3 6 2 3 7" xfId="7242" xr:uid="{00000000-0005-0000-0000-000029480000}"/>
    <cellStyle name="Финансовый 3 6 2 4" xfId="10395" xr:uid="{00000000-0005-0000-0000-00002A480000}"/>
    <cellStyle name="Финансовый 3 6 2 4 2" xfId="17773" xr:uid="{00000000-0005-0000-0000-00002B480000}"/>
    <cellStyle name="Финансовый 3 6 2 5" xfId="12648" xr:uid="{00000000-0005-0000-0000-00002C480000}"/>
    <cellStyle name="Финансовый 3 6 2 6" xfId="14493" xr:uid="{00000000-0005-0000-0000-00002D480000}"/>
    <cellStyle name="Финансовый 3 6 2 7" xfId="16106" xr:uid="{00000000-0005-0000-0000-00002E480000}"/>
    <cellStyle name="Финансовый 3 6 2 8" xfId="8230" xr:uid="{00000000-0005-0000-0000-00002F480000}"/>
    <cellStyle name="Финансовый 3 6 2 9" xfId="6475" xr:uid="{00000000-0005-0000-0000-000030480000}"/>
    <cellStyle name="Финансовый 3 6 3" xfId="4064" xr:uid="{00000000-0005-0000-0000-000031480000}"/>
    <cellStyle name="Финансовый 3 6 3 2" xfId="4811" xr:uid="{00000000-0005-0000-0000-000032480000}"/>
    <cellStyle name="Финансовый 3 6 3 2 2" xfId="11516" xr:uid="{00000000-0005-0000-0000-000033480000}"/>
    <cellStyle name="Финансовый 3 6 3 2 2 2" xfId="18834" xr:uid="{00000000-0005-0000-0000-000034480000}"/>
    <cellStyle name="Финансовый 3 6 3 2 3" xfId="13720" xr:uid="{00000000-0005-0000-0000-000035480000}"/>
    <cellStyle name="Финансовый 3 6 3 2 4" xfId="15565" xr:uid="{00000000-0005-0000-0000-000036480000}"/>
    <cellStyle name="Финансовый 3 6 3 2 5" xfId="17192" xr:uid="{00000000-0005-0000-0000-000037480000}"/>
    <cellStyle name="Финансовый 3 6 3 2 6" xfId="9314" xr:uid="{00000000-0005-0000-0000-000038480000}"/>
    <cellStyle name="Финансовый 3 6 3 2 7" xfId="7584" xr:uid="{00000000-0005-0000-0000-000039480000}"/>
    <cellStyle name="Финансовый 3 6 3 3" xfId="10774" xr:uid="{00000000-0005-0000-0000-00003A480000}"/>
    <cellStyle name="Финансовый 3 6 3 3 2" xfId="18092" xr:uid="{00000000-0005-0000-0000-00003B480000}"/>
    <cellStyle name="Финансовый 3 6 3 4" xfId="12978" xr:uid="{00000000-0005-0000-0000-00003C480000}"/>
    <cellStyle name="Финансовый 3 6 3 5" xfId="14823" xr:uid="{00000000-0005-0000-0000-00003D480000}"/>
    <cellStyle name="Финансовый 3 6 3 6" xfId="16450" xr:uid="{00000000-0005-0000-0000-00003E480000}"/>
    <cellStyle name="Финансовый 3 6 3 7" xfId="8572" xr:uid="{00000000-0005-0000-0000-00003F480000}"/>
    <cellStyle name="Финансовый 3 6 3 8" xfId="6842" xr:uid="{00000000-0005-0000-0000-000040480000}"/>
    <cellStyle name="Финансовый 3 6 4" xfId="4416" xr:uid="{00000000-0005-0000-0000-000041480000}"/>
    <cellStyle name="Финансовый 3 6 4 2" xfId="11121" xr:uid="{00000000-0005-0000-0000-000042480000}"/>
    <cellStyle name="Финансовый 3 6 4 2 2" xfId="18439" xr:uid="{00000000-0005-0000-0000-000043480000}"/>
    <cellStyle name="Финансовый 3 6 4 3" xfId="13325" xr:uid="{00000000-0005-0000-0000-000044480000}"/>
    <cellStyle name="Финансовый 3 6 4 4" xfId="15170" xr:uid="{00000000-0005-0000-0000-000045480000}"/>
    <cellStyle name="Финансовый 3 6 4 5" xfId="16797" xr:uid="{00000000-0005-0000-0000-000046480000}"/>
    <cellStyle name="Финансовый 3 6 4 6" xfId="8919" xr:uid="{00000000-0005-0000-0000-000047480000}"/>
    <cellStyle name="Финансовый 3 6 4 7" xfId="7189" xr:uid="{00000000-0005-0000-0000-000048480000}"/>
    <cellStyle name="Финансовый 3 6 5" xfId="3226" xr:uid="{00000000-0005-0000-0000-000049480000}"/>
    <cellStyle name="Финансовый 3 6 5 2" xfId="17723" xr:uid="{00000000-0005-0000-0000-00004A480000}"/>
    <cellStyle name="Финансовый 3 6 5 3" xfId="10326" xr:uid="{00000000-0005-0000-0000-00004B480000}"/>
    <cellStyle name="Финансовый 3 6 6" xfId="12598" xr:uid="{00000000-0005-0000-0000-00004C480000}"/>
    <cellStyle name="Финансовый 3 6 7" xfId="14443" xr:uid="{00000000-0005-0000-0000-00004D480000}"/>
    <cellStyle name="Финансовый 3 6 8" xfId="16053" xr:uid="{00000000-0005-0000-0000-00004E480000}"/>
    <cellStyle name="Финансовый 3 6 9" xfId="8177" xr:uid="{00000000-0005-0000-0000-00004F480000}"/>
    <cellStyle name="Финансовый 3 7" xfId="2101" xr:uid="{00000000-0005-0000-0000-000050480000}"/>
    <cellStyle name="Финансовый 3 8" xfId="2135" xr:uid="{00000000-0005-0000-0000-000051480000}"/>
    <cellStyle name="Финансовый 3 8 10" xfId="6436" xr:uid="{00000000-0005-0000-0000-000052480000}"/>
    <cellStyle name="Финансовый 3 8 11" xfId="20751" xr:uid="{00000000-0005-0000-0000-000053480000}"/>
    <cellStyle name="Финансовый 3 8 2" xfId="3577" xr:uid="{00000000-0005-0000-0000-000054480000}"/>
    <cellStyle name="Финансовый 3 8 2 10" xfId="20904" xr:uid="{00000000-0005-0000-0000-000055480000}"/>
    <cellStyle name="Финансовый 3 8 2 2" xfId="4233" xr:uid="{00000000-0005-0000-0000-000056480000}"/>
    <cellStyle name="Финансовый 3 8 2 2 2" xfId="4980" xr:uid="{00000000-0005-0000-0000-000057480000}"/>
    <cellStyle name="Финансовый 3 8 2 2 2 2" xfId="11685" xr:uid="{00000000-0005-0000-0000-000058480000}"/>
    <cellStyle name="Финансовый 3 8 2 2 2 2 2" xfId="19003" xr:uid="{00000000-0005-0000-0000-000059480000}"/>
    <cellStyle name="Финансовый 3 8 2 2 2 3" xfId="13889" xr:uid="{00000000-0005-0000-0000-00005A480000}"/>
    <cellStyle name="Финансовый 3 8 2 2 2 4" xfId="15734" xr:uid="{00000000-0005-0000-0000-00005B480000}"/>
    <cellStyle name="Финансовый 3 8 2 2 2 5" xfId="17361" xr:uid="{00000000-0005-0000-0000-00005C480000}"/>
    <cellStyle name="Финансовый 3 8 2 2 2 6" xfId="9483" xr:uid="{00000000-0005-0000-0000-00005D480000}"/>
    <cellStyle name="Финансовый 3 8 2 2 2 7" xfId="7753" xr:uid="{00000000-0005-0000-0000-00005E480000}"/>
    <cellStyle name="Финансовый 3 8 2 2 3" xfId="10943" xr:uid="{00000000-0005-0000-0000-00005F480000}"/>
    <cellStyle name="Финансовый 3 8 2 2 3 2" xfId="18261" xr:uid="{00000000-0005-0000-0000-000060480000}"/>
    <cellStyle name="Финансовый 3 8 2 2 4" xfId="13147" xr:uid="{00000000-0005-0000-0000-000061480000}"/>
    <cellStyle name="Финансовый 3 8 2 2 5" xfId="14992" xr:uid="{00000000-0005-0000-0000-000062480000}"/>
    <cellStyle name="Финансовый 3 8 2 2 6" xfId="16619" xr:uid="{00000000-0005-0000-0000-000063480000}"/>
    <cellStyle name="Финансовый 3 8 2 2 7" xfId="8741" xr:uid="{00000000-0005-0000-0000-000064480000}"/>
    <cellStyle name="Финансовый 3 8 2 2 8" xfId="7011" xr:uid="{00000000-0005-0000-0000-000065480000}"/>
    <cellStyle name="Финансовый 3 8 2 3" xfId="4585" xr:uid="{00000000-0005-0000-0000-000066480000}"/>
    <cellStyle name="Финансовый 3 8 2 3 2" xfId="11290" xr:uid="{00000000-0005-0000-0000-000067480000}"/>
    <cellStyle name="Финансовый 3 8 2 3 2 2" xfId="18608" xr:uid="{00000000-0005-0000-0000-000068480000}"/>
    <cellStyle name="Финансовый 3 8 2 3 3" xfId="13494" xr:uid="{00000000-0005-0000-0000-000069480000}"/>
    <cellStyle name="Финансовый 3 8 2 3 4" xfId="15339" xr:uid="{00000000-0005-0000-0000-00006A480000}"/>
    <cellStyle name="Финансовый 3 8 2 3 5" xfId="16966" xr:uid="{00000000-0005-0000-0000-00006B480000}"/>
    <cellStyle name="Финансовый 3 8 2 3 6" xfId="9088" xr:uid="{00000000-0005-0000-0000-00006C480000}"/>
    <cellStyle name="Финансовый 3 8 2 3 7" xfId="7358" xr:uid="{00000000-0005-0000-0000-00006D480000}"/>
    <cellStyle name="Финансовый 3 8 2 4" xfId="10522" xr:uid="{00000000-0005-0000-0000-00006E480000}"/>
    <cellStyle name="Финансовый 3 8 2 4 2" xfId="17886" xr:uid="{00000000-0005-0000-0000-00006F480000}"/>
    <cellStyle name="Финансовый 3 8 2 5" xfId="12761" xr:uid="{00000000-0005-0000-0000-000070480000}"/>
    <cellStyle name="Финансовый 3 8 2 6" xfId="14606" xr:uid="{00000000-0005-0000-0000-000071480000}"/>
    <cellStyle name="Финансовый 3 8 2 7" xfId="16222" xr:uid="{00000000-0005-0000-0000-000072480000}"/>
    <cellStyle name="Финансовый 3 8 2 8" xfId="8346" xr:uid="{00000000-0005-0000-0000-000073480000}"/>
    <cellStyle name="Финансовый 3 8 2 9" xfId="6593" xr:uid="{00000000-0005-0000-0000-000074480000}"/>
    <cellStyle name="Финансовый 3 8 3" xfId="4079" xr:uid="{00000000-0005-0000-0000-000075480000}"/>
    <cellStyle name="Финансовый 3 8 3 2" xfId="4826" xr:uid="{00000000-0005-0000-0000-000076480000}"/>
    <cellStyle name="Финансовый 3 8 3 2 2" xfId="11531" xr:uid="{00000000-0005-0000-0000-000077480000}"/>
    <cellStyle name="Финансовый 3 8 3 2 2 2" xfId="18849" xr:uid="{00000000-0005-0000-0000-000078480000}"/>
    <cellStyle name="Финансовый 3 8 3 2 3" xfId="13735" xr:uid="{00000000-0005-0000-0000-000079480000}"/>
    <cellStyle name="Финансовый 3 8 3 2 4" xfId="15580" xr:uid="{00000000-0005-0000-0000-00007A480000}"/>
    <cellStyle name="Финансовый 3 8 3 2 5" xfId="17207" xr:uid="{00000000-0005-0000-0000-00007B480000}"/>
    <cellStyle name="Финансовый 3 8 3 2 6" xfId="9329" xr:uid="{00000000-0005-0000-0000-00007C480000}"/>
    <cellStyle name="Финансовый 3 8 3 2 7" xfId="7599" xr:uid="{00000000-0005-0000-0000-00007D480000}"/>
    <cellStyle name="Финансовый 3 8 3 3" xfId="10789" xr:uid="{00000000-0005-0000-0000-00007E480000}"/>
    <cellStyle name="Финансовый 3 8 3 3 2" xfId="18107" xr:uid="{00000000-0005-0000-0000-00007F480000}"/>
    <cellStyle name="Финансовый 3 8 3 4" xfId="12993" xr:uid="{00000000-0005-0000-0000-000080480000}"/>
    <cellStyle name="Финансовый 3 8 3 5" xfId="14838" xr:uid="{00000000-0005-0000-0000-000081480000}"/>
    <cellStyle name="Финансовый 3 8 3 6" xfId="16465" xr:uid="{00000000-0005-0000-0000-000082480000}"/>
    <cellStyle name="Финансовый 3 8 3 7" xfId="8587" xr:uid="{00000000-0005-0000-0000-000083480000}"/>
    <cellStyle name="Финансовый 3 8 3 8" xfId="6857" xr:uid="{00000000-0005-0000-0000-000084480000}"/>
    <cellStyle name="Финансовый 3 8 4" xfId="4431" xr:uid="{00000000-0005-0000-0000-000085480000}"/>
    <cellStyle name="Финансовый 3 8 4 2" xfId="11136" xr:uid="{00000000-0005-0000-0000-000086480000}"/>
    <cellStyle name="Финансовый 3 8 4 2 2" xfId="18454" xr:uid="{00000000-0005-0000-0000-000087480000}"/>
    <cellStyle name="Финансовый 3 8 4 3" xfId="13340" xr:uid="{00000000-0005-0000-0000-000088480000}"/>
    <cellStyle name="Финансовый 3 8 4 4" xfId="15185" xr:uid="{00000000-0005-0000-0000-000089480000}"/>
    <cellStyle name="Финансовый 3 8 4 5" xfId="16812" xr:uid="{00000000-0005-0000-0000-00008A480000}"/>
    <cellStyle name="Финансовый 3 8 4 6" xfId="8934" xr:uid="{00000000-0005-0000-0000-00008B480000}"/>
    <cellStyle name="Финансовый 3 8 4 7" xfId="7204" xr:uid="{00000000-0005-0000-0000-00008C480000}"/>
    <cellStyle name="Финансовый 3 8 5" xfId="3255" xr:uid="{00000000-0005-0000-0000-00008D480000}"/>
    <cellStyle name="Финансовый 3 8 5 2" xfId="17738" xr:uid="{00000000-0005-0000-0000-00008E480000}"/>
    <cellStyle name="Финансовый 3 8 5 3" xfId="10355" xr:uid="{00000000-0005-0000-0000-00008F480000}"/>
    <cellStyle name="Финансовый 3 8 6" xfId="12614" xr:uid="{00000000-0005-0000-0000-000090480000}"/>
    <cellStyle name="Финансовый 3 8 7" xfId="14459" xr:uid="{00000000-0005-0000-0000-000091480000}"/>
    <cellStyle name="Финансовый 3 8 8" xfId="16068" xr:uid="{00000000-0005-0000-0000-000092480000}"/>
    <cellStyle name="Финансовый 3 8 9" xfId="8192" xr:uid="{00000000-0005-0000-0000-000093480000}"/>
    <cellStyle name="Финансовый 3 9" xfId="2141" xr:uid="{00000000-0005-0000-0000-000094480000}"/>
    <cellStyle name="Финансовый 3 9 10" xfId="6442" xr:uid="{00000000-0005-0000-0000-000095480000}"/>
    <cellStyle name="Финансовый 3 9 11" xfId="20757" xr:uid="{00000000-0005-0000-0000-000096480000}"/>
    <cellStyle name="Финансовый 3 9 2" xfId="3583" xr:uid="{00000000-0005-0000-0000-000097480000}"/>
    <cellStyle name="Финансовый 3 9 2 10" xfId="20910" xr:uid="{00000000-0005-0000-0000-000098480000}"/>
    <cellStyle name="Финансовый 3 9 2 2" xfId="4239" xr:uid="{00000000-0005-0000-0000-000099480000}"/>
    <cellStyle name="Финансовый 3 9 2 2 2" xfId="4986" xr:uid="{00000000-0005-0000-0000-00009A480000}"/>
    <cellStyle name="Финансовый 3 9 2 2 2 2" xfId="11691" xr:uid="{00000000-0005-0000-0000-00009B480000}"/>
    <cellStyle name="Финансовый 3 9 2 2 2 2 2" xfId="19009" xr:uid="{00000000-0005-0000-0000-00009C480000}"/>
    <cellStyle name="Финансовый 3 9 2 2 2 3" xfId="13895" xr:uid="{00000000-0005-0000-0000-00009D480000}"/>
    <cellStyle name="Финансовый 3 9 2 2 2 4" xfId="15740" xr:uid="{00000000-0005-0000-0000-00009E480000}"/>
    <cellStyle name="Финансовый 3 9 2 2 2 5" xfId="17367" xr:uid="{00000000-0005-0000-0000-00009F480000}"/>
    <cellStyle name="Финансовый 3 9 2 2 2 6" xfId="9489" xr:uid="{00000000-0005-0000-0000-0000A0480000}"/>
    <cellStyle name="Финансовый 3 9 2 2 2 7" xfId="7759" xr:uid="{00000000-0005-0000-0000-0000A1480000}"/>
    <cellStyle name="Финансовый 3 9 2 2 3" xfId="10949" xr:uid="{00000000-0005-0000-0000-0000A2480000}"/>
    <cellStyle name="Финансовый 3 9 2 2 3 2" xfId="18267" xr:uid="{00000000-0005-0000-0000-0000A3480000}"/>
    <cellStyle name="Финансовый 3 9 2 2 4" xfId="13153" xr:uid="{00000000-0005-0000-0000-0000A4480000}"/>
    <cellStyle name="Финансовый 3 9 2 2 5" xfId="14998" xr:uid="{00000000-0005-0000-0000-0000A5480000}"/>
    <cellStyle name="Финансовый 3 9 2 2 6" xfId="16625" xr:uid="{00000000-0005-0000-0000-0000A6480000}"/>
    <cellStyle name="Финансовый 3 9 2 2 7" xfId="8747" xr:uid="{00000000-0005-0000-0000-0000A7480000}"/>
    <cellStyle name="Финансовый 3 9 2 2 8" xfId="7017" xr:uid="{00000000-0005-0000-0000-0000A8480000}"/>
    <cellStyle name="Финансовый 3 9 2 3" xfId="4591" xr:uid="{00000000-0005-0000-0000-0000A9480000}"/>
    <cellStyle name="Финансовый 3 9 2 3 2" xfId="11296" xr:uid="{00000000-0005-0000-0000-0000AA480000}"/>
    <cellStyle name="Финансовый 3 9 2 3 2 2" xfId="18614" xr:uid="{00000000-0005-0000-0000-0000AB480000}"/>
    <cellStyle name="Финансовый 3 9 2 3 3" xfId="13500" xr:uid="{00000000-0005-0000-0000-0000AC480000}"/>
    <cellStyle name="Финансовый 3 9 2 3 4" xfId="15345" xr:uid="{00000000-0005-0000-0000-0000AD480000}"/>
    <cellStyle name="Финансовый 3 9 2 3 5" xfId="16972" xr:uid="{00000000-0005-0000-0000-0000AE480000}"/>
    <cellStyle name="Финансовый 3 9 2 3 6" xfId="9094" xr:uid="{00000000-0005-0000-0000-0000AF480000}"/>
    <cellStyle name="Финансовый 3 9 2 3 7" xfId="7364" xr:uid="{00000000-0005-0000-0000-0000B0480000}"/>
    <cellStyle name="Финансовый 3 9 2 4" xfId="10528" xr:uid="{00000000-0005-0000-0000-0000B1480000}"/>
    <cellStyle name="Финансовый 3 9 2 4 2" xfId="17892" xr:uid="{00000000-0005-0000-0000-0000B2480000}"/>
    <cellStyle name="Финансовый 3 9 2 5" xfId="12767" xr:uid="{00000000-0005-0000-0000-0000B3480000}"/>
    <cellStyle name="Финансовый 3 9 2 6" xfId="14612" xr:uid="{00000000-0005-0000-0000-0000B4480000}"/>
    <cellStyle name="Финансовый 3 9 2 7" xfId="16228" xr:uid="{00000000-0005-0000-0000-0000B5480000}"/>
    <cellStyle name="Финансовый 3 9 2 8" xfId="8352" xr:uid="{00000000-0005-0000-0000-0000B6480000}"/>
    <cellStyle name="Финансовый 3 9 2 9" xfId="6599" xr:uid="{00000000-0005-0000-0000-0000B7480000}"/>
    <cellStyle name="Финансовый 3 9 3" xfId="4085" xr:uid="{00000000-0005-0000-0000-0000B8480000}"/>
    <cellStyle name="Финансовый 3 9 3 2" xfId="4832" xr:uid="{00000000-0005-0000-0000-0000B9480000}"/>
    <cellStyle name="Финансовый 3 9 3 2 2" xfId="11537" xr:uid="{00000000-0005-0000-0000-0000BA480000}"/>
    <cellStyle name="Финансовый 3 9 3 2 2 2" xfId="18855" xr:uid="{00000000-0005-0000-0000-0000BB480000}"/>
    <cellStyle name="Финансовый 3 9 3 2 3" xfId="13741" xr:uid="{00000000-0005-0000-0000-0000BC480000}"/>
    <cellStyle name="Финансовый 3 9 3 2 4" xfId="15586" xr:uid="{00000000-0005-0000-0000-0000BD480000}"/>
    <cellStyle name="Финансовый 3 9 3 2 5" xfId="17213" xr:uid="{00000000-0005-0000-0000-0000BE480000}"/>
    <cellStyle name="Финансовый 3 9 3 2 6" xfId="9335" xr:uid="{00000000-0005-0000-0000-0000BF480000}"/>
    <cellStyle name="Финансовый 3 9 3 2 7" xfId="7605" xr:uid="{00000000-0005-0000-0000-0000C0480000}"/>
    <cellStyle name="Финансовый 3 9 3 3" xfId="10795" xr:uid="{00000000-0005-0000-0000-0000C1480000}"/>
    <cellStyle name="Финансовый 3 9 3 3 2" xfId="18113" xr:uid="{00000000-0005-0000-0000-0000C2480000}"/>
    <cellStyle name="Финансовый 3 9 3 4" xfId="12999" xr:uid="{00000000-0005-0000-0000-0000C3480000}"/>
    <cellStyle name="Финансовый 3 9 3 5" xfId="14844" xr:uid="{00000000-0005-0000-0000-0000C4480000}"/>
    <cellStyle name="Финансовый 3 9 3 6" xfId="16471" xr:uid="{00000000-0005-0000-0000-0000C5480000}"/>
    <cellStyle name="Финансовый 3 9 3 7" xfId="8593" xr:uid="{00000000-0005-0000-0000-0000C6480000}"/>
    <cellStyle name="Финансовый 3 9 3 8" xfId="6863" xr:uid="{00000000-0005-0000-0000-0000C7480000}"/>
    <cellStyle name="Финансовый 3 9 4" xfId="4437" xr:uid="{00000000-0005-0000-0000-0000C8480000}"/>
    <cellStyle name="Финансовый 3 9 4 2" xfId="11142" xr:uid="{00000000-0005-0000-0000-0000C9480000}"/>
    <cellStyle name="Финансовый 3 9 4 2 2" xfId="18460" xr:uid="{00000000-0005-0000-0000-0000CA480000}"/>
    <cellStyle name="Финансовый 3 9 4 3" xfId="13346" xr:uid="{00000000-0005-0000-0000-0000CB480000}"/>
    <cellStyle name="Финансовый 3 9 4 4" xfId="15191" xr:uid="{00000000-0005-0000-0000-0000CC480000}"/>
    <cellStyle name="Финансовый 3 9 4 5" xfId="16818" xr:uid="{00000000-0005-0000-0000-0000CD480000}"/>
    <cellStyle name="Финансовый 3 9 4 6" xfId="8940" xr:uid="{00000000-0005-0000-0000-0000CE480000}"/>
    <cellStyle name="Финансовый 3 9 4 7" xfId="7210" xr:uid="{00000000-0005-0000-0000-0000CF480000}"/>
    <cellStyle name="Финансовый 3 9 5" xfId="3259" xr:uid="{00000000-0005-0000-0000-0000D0480000}"/>
    <cellStyle name="Финансовый 3 9 5 2" xfId="17743" xr:uid="{00000000-0005-0000-0000-0000D1480000}"/>
    <cellStyle name="Финансовый 3 9 5 3" xfId="10359" xr:uid="{00000000-0005-0000-0000-0000D2480000}"/>
    <cellStyle name="Финансовый 3 9 6" xfId="12618" xr:uid="{00000000-0005-0000-0000-0000D3480000}"/>
    <cellStyle name="Финансовый 3 9 7" xfId="14463" xr:uid="{00000000-0005-0000-0000-0000D4480000}"/>
    <cellStyle name="Финансовый 3 9 8" xfId="16074" xr:uid="{00000000-0005-0000-0000-0000D5480000}"/>
    <cellStyle name="Финансовый 3 9 9" xfId="8198" xr:uid="{00000000-0005-0000-0000-0000D6480000}"/>
    <cellStyle name="Финансовый 30" xfId="2203" xr:uid="{00000000-0005-0000-0000-0000D7480000}"/>
    <cellStyle name="Финансовый 30 10" xfId="20851" xr:uid="{00000000-0005-0000-0000-0000D8480000}"/>
    <cellStyle name="Финансовый 30 2" xfId="4181" xr:uid="{00000000-0005-0000-0000-0000D9480000}"/>
    <cellStyle name="Финансовый 30 2 2" xfId="4928" xr:uid="{00000000-0005-0000-0000-0000DA480000}"/>
    <cellStyle name="Финансовый 30 2 2 2" xfId="11633" xr:uid="{00000000-0005-0000-0000-0000DB480000}"/>
    <cellStyle name="Финансовый 30 2 2 2 2" xfId="18951" xr:uid="{00000000-0005-0000-0000-0000DC480000}"/>
    <cellStyle name="Финансовый 30 2 2 3" xfId="13837" xr:uid="{00000000-0005-0000-0000-0000DD480000}"/>
    <cellStyle name="Финансовый 30 2 2 4" xfId="15682" xr:uid="{00000000-0005-0000-0000-0000DE480000}"/>
    <cellStyle name="Финансовый 30 2 2 5" xfId="17309" xr:uid="{00000000-0005-0000-0000-0000DF480000}"/>
    <cellStyle name="Финансовый 30 2 2 6" xfId="9431" xr:uid="{00000000-0005-0000-0000-0000E0480000}"/>
    <cellStyle name="Финансовый 30 2 2 7" xfId="7701" xr:uid="{00000000-0005-0000-0000-0000E1480000}"/>
    <cellStyle name="Финансовый 30 2 3" xfId="10891" xr:uid="{00000000-0005-0000-0000-0000E2480000}"/>
    <cellStyle name="Финансовый 30 2 3 2" xfId="18209" xr:uid="{00000000-0005-0000-0000-0000E3480000}"/>
    <cellStyle name="Финансовый 30 2 4" xfId="13095" xr:uid="{00000000-0005-0000-0000-0000E4480000}"/>
    <cellStyle name="Финансовый 30 2 5" xfId="14940" xr:uid="{00000000-0005-0000-0000-0000E5480000}"/>
    <cellStyle name="Финансовый 30 2 6" xfId="16567" xr:uid="{00000000-0005-0000-0000-0000E6480000}"/>
    <cellStyle name="Финансовый 30 2 7" xfId="8689" xr:uid="{00000000-0005-0000-0000-0000E7480000}"/>
    <cellStyle name="Финансовый 30 2 8" xfId="6959" xr:uid="{00000000-0005-0000-0000-0000E8480000}"/>
    <cellStyle name="Финансовый 30 3" xfId="4533" xr:uid="{00000000-0005-0000-0000-0000E9480000}"/>
    <cellStyle name="Финансовый 30 3 2" xfId="11238" xr:uid="{00000000-0005-0000-0000-0000EA480000}"/>
    <cellStyle name="Финансовый 30 3 2 2" xfId="18556" xr:uid="{00000000-0005-0000-0000-0000EB480000}"/>
    <cellStyle name="Финансовый 30 3 3" xfId="13442" xr:uid="{00000000-0005-0000-0000-0000EC480000}"/>
    <cellStyle name="Финансовый 30 3 4" xfId="15287" xr:uid="{00000000-0005-0000-0000-0000ED480000}"/>
    <cellStyle name="Финансовый 30 3 5" xfId="16914" xr:uid="{00000000-0005-0000-0000-0000EE480000}"/>
    <cellStyle name="Финансовый 30 3 6" xfId="9036" xr:uid="{00000000-0005-0000-0000-0000EF480000}"/>
    <cellStyle name="Финансовый 30 3 7" xfId="7306" xr:uid="{00000000-0005-0000-0000-0000F0480000}"/>
    <cellStyle name="Финансовый 30 4" xfId="3478" xr:uid="{00000000-0005-0000-0000-0000F1480000}"/>
    <cellStyle name="Финансовый 30 4 2" xfId="17834" xr:uid="{00000000-0005-0000-0000-0000F2480000}"/>
    <cellStyle name="Финансовый 30 4 3" xfId="10466" xr:uid="{00000000-0005-0000-0000-0000F3480000}"/>
    <cellStyle name="Финансовый 30 5" xfId="12709" xr:uid="{00000000-0005-0000-0000-0000F4480000}"/>
    <cellStyle name="Финансовый 30 6" xfId="14554" xr:uid="{00000000-0005-0000-0000-0000F5480000}"/>
    <cellStyle name="Финансовый 30 7" xfId="16170" xr:uid="{00000000-0005-0000-0000-0000F6480000}"/>
    <cellStyle name="Финансовый 30 8" xfId="8294" xr:uid="{00000000-0005-0000-0000-0000F7480000}"/>
    <cellStyle name="Финансовый 30 9" xfId="6539" xr:uid="{00000000-0005-0000-0000-0000F8480000}"/>
    <cellStyle name="Финансовый 31" xfId="2158" xr:uid="{00000000-0005-0000-0000-0000F9480000}"/>
    <cellStyle name="Финансовый 31 10" xfId="20781" xr:uid="{00000000-0005-0000-0000-0000FA480000}"/>
    <cellStyle name="Финансовый 31 2" xfId="4110" xr:uid="{00000000-0005-0000-0000-0000FB480000}"/>
    <cellStyle name="Финансовый 31 2 2" xfId="4857" xr:uid="{00000000-0005-0000-0000-0000FC480000}"/>
    <cellStyle name="Финансовый 31 2 2 2" xfId="11562" xr:uid="{00000000-0005-0000-0000-0000FD480000}"/>
    <cellStyle name="Финансовый 31 2 2 2 2" xfId="18880" xr:uid="{00000000-0005-0000-0000-0000FE480000}"/>
    <cellStyle name="Финансовый 31 2 2 3" xfId="13766" xr:uid="{00000000-0005-0000-0000-0000FF480000}"/>
    <cellStyle name="Финансовый 31 2 2 4" xfId="15611" xr:uid="{00000000-0005-0000-0000-000000490000}"/>
    <cellStyle name="Финансовый 31 2 2 5" xfId="17238" xr:uid="{00000000-0005-0000-0000-000001490000}"/>
    <cellStyle name="Финансовый 31 2 2 6" xfId="9360" xr:uid="{00000000-0005-0000-0000-000002490000}"/>
    <cellStyle name="Финансовый 31 2 2 7" xfId="7630" xr:uid="{00000000-0005-0000-0000-000003490000}"/>
    <cellStyle name="Финансовый 31 2 3" xfId="10820" xr:uid="{00000000-0005-0000-0000-000004490000}"/>
    <cellStyle name="Финансовый 31 2 3 2" xfId="18138" xr:uid="{00000000-0005-0000-0000-000005490000}"/>
    <cellStyle name="Финансовый 31 2 4" xfId="13024" xr:uid="{00000000-0005-0000-0000-000006490000}"/>
    <cellStyle name="Финансовый 31 2 5" xfId="14869" xr:uid="{00000000-0005-0000-0000-000007490000}"/>
    <cellStyle name="Финансовый 31 2 6" xfId="16496" xr:uid="{00000000-0005-0000-0000-000008490000}"/>
    <cellStyle name="Финансовый 31 2 7" xfId="8618" xr:uid="{00000000-0005-0000-0000-000009490000}"/>
    <cellStyle name="Финансовый 31 2 8" xfId="6888" xr:uid="{00000000-0005-0000-0000-00000A490000}"/>
    <cellStyle name="Финансовый 31 3" xfId="4462" xr:uid="{00000000-0005-0000-0000-00000B490000}"/>
    <cellStyle name="Финансовый 31 3 2" xfId="11167" xr:uid="{00000000-0005-0000-0000-00000C490000}"/>
    <cellStyle name="Финансовый 31 3 2 2" xfId="18485" xr:uid="{00000000-0005-0000-0000-00000D490000}"/>
    <cellStyle name="Финансовый 31 3 3" xfId="13371" xr:uid="{00000000-0005-0000-0000-00000E490000}"/>
    <cellStyle name="Финансовый 31 3 4" xfId="15216" xr:uid="{00000000-0005-0000-0000-00000F490000}"/>
    <cellStyle name="Финансовый 31 3 5" xfId="16843" xr:uid="{00000000-0005-0000-0000-000010490000}"/>
    <cellStyle name="Финансовый 31 3 6" xfId="8965" xr:uid="{00000000-0005-0000-0000-000011490000}"/>
    <cellStyle name="Финансовый 31 3 7" xfId="7235" xr:uid="{00000000-0005-0000-0000-000012490000}"/>
    <cellStyle name="Финансовый 31 4" xfId="3307" xr:uid="{00000000-0005-0000-0000-000013490000}"/>
    <cellStyle name="Финансовый 31 4 2" xfId="17767" xr:uid="{00000000-0005-0000-0000-000014490000}"/>
    <cellStyle name="Финансовый 31 4 3" xfId="10383" xr:uid="{00000000-0005-0000-0000-000015490000}"/>
    <cellStyle name="Финансовый 31 5" xfId="12642" xr:uid="{00000000-0005-0000-0000-000016490000}"/>
    <cellStyle name="Финансовый 31 6" xfId="14487" xr:uid="{00000000-0005-0000-0000-000017490000}"/>
    <cellStyle name="Финансовый 31 7" xfId="16099" xr:uid="{00000000-0005-0000-0000-000018490000}"/>
    <cellStyle name="Финансовый 31 8" xfId="8223" xr:uid="{00000000-0005-0000-0000-000019490000}"/>
    <cellStyle name="Финансовый 31 9" xfId="6467" xr:uid="{00000000-0005-0000-0000-00001A490000}"/>
    <cellStyle name="Финансовый 32" xfId="3525" xr:uid="{00000000-0005-0000-0000-00001B490000}"/>
    <cellStyle name="Финансовый 32 10" xfId="20870" xr:uid="{00000000-0005-0000-0000-00001C490000}"/>
    <cellStyle name="Финансовый 32 2" xfId="4200" xr:uid="{00000000-0005-0000-0000-00001D490000}"/>
    <cellStyle name="Финансовый 32 2 2" xfId="4947" xr:uid="{00000000-0005-0000-0000-00001E490000}"/>
    <cellStyle name="Финансовый 32 2 2 2" xfId="11652" xr:uid="{00000000-0005-0000-0000-00001F490000}"/>
    <cellStyle name="Финансовый 32 2 2 2 2" xfId="18970" xr:uid="{00000000-0005-0000-0000-000020490000}"/>
    <cellStyle name="Финансовый 32 2 2 3" xfId="13856" xr:uid="{00000000-0005-0000-0000-000021490000}"/>
    <cellStyle name="Финансовый 32 2 2 4" xfId="15701" xr:uid="{00000000-0005-0000-0000-000022490000}"/>
    <cellStyle name="Финансовый 32 2 2 5" xfId="17328" xr:uid="{00000000-0005-0000-0000-000023490000}"/>
    <cellStyle name="Финансовый 32 2 2 6" xfId="9450" xr:uid="{00000000-0005-0000-0000-000024490000}"/>
    <cellStyle name="Финансовый 32 2 2 7" xfId="7720" xr:uid="{00000000-0005-0000-0000-000025490000}"/>
    <cellStyle name="Финансовый 32 2 3" xfId="10910" xr:uid="{00000000-0005-0000-0000-000026490000}"/>
    <cellStyle name="Финансовый 32 2 3 2" xfId="18228" xr:uid="{00000000-0005-0000-0000-000027490000}"/>
    <cellStyle name="Финансовый 32 2 4" xfId="13114" xr:uid="{00000000-0005-0000-0000-000028490000}"/>
    <cellStyle name="Финансовый 32 2 5" xfId="14959" xr:uid="{00000000-0005-0000-0000-000029490000}"/>
    <cellStyle name="Финансовый 32 2 6" xfId="16586" xr:uid="{00000000-0005-0000-0000-00002A490000}"/>
    <cellStyle name="Финансовый 32 2 7" xfId="8708" xr:uid="{00000000-0005-0000-0000-00002B490000}"/>
    <cellStyle name="Финансовый 32 2 8" xfId="6978" xr:uid="{00000000-0005-0000-0000-00002C490000}"/>
    <cellStyle name="Финансовый 32 3" xfId="4552" xr:uid="{00000000-0005-0000-0000-00002D490000}"/>
    <cellStyle name="Финансовый 32 3 2" xfId="11257" xr:uid="{00000000-0005-0000-0000-00002E490000}"/>
    <cellStyle name="Финансовый 32 3 2 2" xfId="18575" xr:uid="{00000000-0005-0000-0000-00002F490000}"/>
    <cellStyle name="Финансовый 32 3 3" xfId="13461" xr:uid="{00000000-0005-0000-0000-000030490000}"/>
    <cellStyle name="Финансовый 32 3 4" xfId="15306" xr:uid="{00000000-0005-0000-0000-000031490000}"/>
    <cellStyle name="Финансовый 32 3 5" xfId="16933" xr:uid="{00000000-0005-0000-0000-000032490000}"/>
    <cellStyle name="Финансовый 32 3 6" xfId="9055" xr:uid="{00000000-0005-0000-0000-000033490000}"/>
    <cellStyle name="Финансовый 32 3 7" xfId="7325" xr:uid="{00000000-0005-0000-0000-000034490000}"/>
    <cellStyle name="Финансовый 32 4" xfId="10487" xr:uid="{00000000-0005-0000-0000-000035490000}"/>
    <cellStyle name="Финансовый 32 4 2" xfId="17853" xr:uid="{00000000-0005-0000-0000-000036490000}"/>
    <cellStyle name="Финансовый 32 5" xfId="12728" xr:uid="{00000000-0005-0000-0000-000037490000}"/>
    <cellStyle name="Финансовый 32 6" xfId="14573" xr:uid="{00000000-0005-0000-0000-000038490000}"/>
    <cellStyle name="Финансовый 32 7" xfId="16189" xr:uid="{00000000-0005-0000-0000-000039490000}"/>
    <cellStyle name="Финансовый 32 8" xfId="8313" xr:uid="{00000000-0005-0000-0000-00003A490000}"/>
    <cellStyle name="Финансовый 32 9" xfId="6560" xr:uid="{00000000-0005-0000-0000-00003B490000}"/>
    <cellStyle name="Финансовый 33" xfId="3448" xr:uid="{00000000-0005-0000-0000-00003C490000}"/>
    <cellStyle name="Финансовый 33 2" xfId="4169" xr:uid="{00000000-0005-0000-0000-00003D490000}"/>
    <cellStyle name="Финансовый 33 2 2" xfId="4916" xr:uid="{00000000-0005-0000-0000-00003E490000}"/>
    <cellStyle name="Финансовый 33 2 2 2" xfId="11621" xr:uid="{00000000-0005-0000-0000-00003F490000}"/>
    <cellStyle name="Финансовый 33 2 2 2 2" xfId="18939" xr:uid="{00000000-0005-0000-0000-000040490000}"/>
    <cellStyle name="Финансовый 33 2 2 3" xfId="13825" xr:uid="{00000000-0005-0000-0000-000041490000}"/>
    <cellStyle name="Финансовый 33 2 2 4" xfId="15670" xr:uid="{00000000-0005-0000-0000-000042490000}"/>
    <cellStyle name="Финансовый 33 2 2 5" xfId="17297" xr:uid="{00000000-0005-0000-0000-000043490000}"/>
    <cellStyle name="Финансовый 33 2 2 6" xfId="9419" xr:uid="{00000000-0005-0000-0000-000044490000}"/>
    <cellStyle name="Финансовый 33 2 2 7" xfId="7689" xr:uid="{00000000-0005-0000-0000-000045490000}"/>
    <cellStyle name="Финансовый 33 2 3" xfId="10879" xr:uid="{00000000-0005-0000-0000-000046490000}"/>
    <cellStyle name="Финансовый 33 2 3 2" xfId="18197" xr:uid="{00000000-0005-0000-0000-000047490000}"/>
    <cellStyle name="Финансовый 33 2 4" xfId="13083" xr:uid="{00000000-0005-0000-0000-000048490000}"/>
    <cellStyle name="Финансовый 33 2 5" xfId="14928" xr:uid="{00000000-0005-0000-0000-000049490000}"/>
    <cellStyle name="Финансовый 33 2 6" xfId="16555" xr:uid="{00000000-0005-0000-0000-00004A490000}"/>
    <cellStyle name="Финансовый 33 2 7" xfId="8677" xr:uid="{00000000-0005-0000-0000-00004B490000}"/>
    <cellStyle name="Финансовый 33 2 8" xfId="6947" xr:uid="{00000000-0005-0000-0000-00004C490000}"/>
    <cellStyle name="Финансовый 33 3" xfId="4521" xr:uid="{00000000-0005-0000-0000-00004D490000}"/>
    <cellStyle name="Финансовый 33 3 2" xfId="11226" xr:uid="{00000000-0005-0000-0000-00004E490000}"/>
    <cellStyle name="Финансовый 33 3 2 2" xfId="18544" xr:uid="{00000000-0005-0000-0000-00004F490000}"/>
    <cellStyle name="Финансовый 33 3 3" xfId="13430" xr:uid="{00000000-0005-0000-0000-000050490000}"/>
    <cellStyle name="Финансовый 33 3 4" xfId="15275" xr:uid="{00000000-0005-0000-0000-000051490000}"/>
    <cellStyle name="Финансовый 33 3 5" xfId="16902" xr:uid="{00000000-0005-0000-0000-000052490000}"/>
    <cellStyle name="Финансовый 33 3 6" xfId="9024" xr:uid="{00000000-0005-0000-0000-000053490000}"/>
    <cellStyle name="Финансовый 33 3 7" xfId="7294" xr:uid="{00000000-0005-0000-0000-000054490000}"/>
    <cellStyle name="Финансовый 33 4" xfId="10449" xr:uid="{00000000-0005-0000-0000-000055490000}"/>
    <cellStyle name="Финансовый 33 4 2" xfId="17822" xr:uid="{00000000-0005-0000-0000-000056490000}"/>
    <cellStyle name="Финансовый 33 5" xfId="12697" xr:uid="{00000000-0005-0000-0000-000057490000}"/>
    <cellStyle name="Финансовый 33 6" xfId="14542" xr:uid="{00000000-0005-0000-0000-000058490000}"/>
    <cellStyle name="Финансовый 33 7" xfId="16158" xr:uid="{00000000-0005-0000-0000-000059490000}"/>
    <cellStyle name="Финансовый 33 8" xfId="8282" xr:uid="{00000000-0005-0000-0000-00005A490000}"/>
    <cellStyle name="Финансовый 33 9" xfId="6527" xr:uid="{00000000-0005-0000-0000-00005B490000}"/>
    <cellStyle name="Финансовый 34" xfId="3602" xr:uid="{00000000-0005-0000-0000-00005C490000}"/>
    <cellStyle name="Финансовый 34 10" xfId="20920" xr:uid="{00000000-0005-0000-0000-00005D490000}"/>
    <cellStyle name="Финансовый 34 2" xfId="4249" xr:uid="{00000000-0005-0000-0000-00005E490000}"/>
    <cellStyle name="Финансовый 34 2 2" xfId="4996" xr:uid="{00000000-0005-0000-0000-00005F490000}"/>
    <cellStyle name="Финансовый 34 2 2 2" xfId="11701" xr:uid="{00000000-0005-0000-0000-000060490000}"/>
    <cellStyle name="Финансовый 34 2 2 2 2" xfId="19019" xr:uid="{00000000-0005-0000-0000-000061490000}"/>
    <cellStyle name="Финансовый 34 2 2 3" xfId="13905" xr:uid="{00000000-0005-0000-0000-000062490000}"/>
    <cellStyle name="Финансовый 34 2 2 4" xfId="15750" xr:uid="{00000000-0005-0000-0000-000063490000}"/>
    <cellStyle name="Финансовый 34 2 2 5" xfId="17377" xr:uid="{00000000-0005-0000-0000-000064490000}"/>
    <cellStyle name="Финансовый 34 2 2 6" xfId="9499" xr:uid="{00000000-0005-0000-0000-000065490000}"/>
    <cellStyle name="Финансовый 34 2 2 7" xfId="7769" xr:uid="{00000000-0005-0000-0000-000066490000}"/>
    <cellStyle name="Финансовый 34 2 3" xfId="10959" xr:uid="{00000000-0005-0000-0000-000067490000}"/>
    <cellStyle name="Финансовый 34 2 3 2" xfId="18277" xr:uid="{00000000-0005-0000-0000-000068490000}"/>
    <cellStyle name="Финансовый 34 2 4" xfId="13163" xr:uid="{00000000-0005-0000-0000-000069490000}"/>
    <cellStyle name="Финансовый 34 2 5" xfId="15008" xr:uid="{00000000-0005-0000-0000-00006A490000}"/>
    <cellStyle name="Финансовый 34 2 6" xfId="16635" xr:uid="{00000000-0005-0000-0000-00006B490000}"/>
    <cellStyle name="Финансовый 34 2 7" xfId="8757" xr:uid="{00000000-0005-0000-0000-00006C490000}"/>
    <cellStyle name="Финансовый 34 2 8" xfId="7027" xr:uid="{00000000-0005-0000-0000-00006D490000}"/>
    <cellStyle name="Финансовый 34 3" xfId="4601" xr:uid="{00000000-0005-0000-0000-00006E490000}"/>
    <cellStyle name="Финансовый 34 3 2" xfId="11306" xr:uid="{00000000-0005-0000-0000-00006F490000}"/>
    <cellStyle name="Финансовый 34 3 2 2" xfId="18624" xr:uid="{00000000-0005-0000-0000-000070490000}"/>
    <cellStyle name="Финансовый 34 3 3" xfId="13510" xr:uid="{00000000-0005-0000-0000-000071490000}"/>
    <cellStyle name="Финансовый 34 3 4" xfId="15355" xr:uid="{00000000-0005-0000-0000-000072490000}"/>
    <cellStyle name="Финансовый 34 3 5" xfId="16982" xr:uid="{00000000-0005-0000-0000-000073490000}"/>
    <cellStyle name="Финансовый 34 3 6" xfId="9104" xr:uid="{00000000-0005-0000-0000-000074490000}"/>
    <cellStyle name="Финансовый 34 3 7" xfId="7374" xr:uid="{00000000-0005-0000-0000-000075490000}"/>
    <cellStyle name="Финансовый 34 4" xfId="10538" xr:uid="{00000000-0005-0000-0000-000076490000}"/>
    <cellStyle name="Финансовый 34 4 2" xfId="17902" xr:uid="{00000000-0005-0000-0000-000077490000}"/>
    <cellStyle name="Финансовый 34 5" xfId="12777" xr:uid="{00000000-0005-0000-0000-000078490000}"/>
    <cellStyle name="Финансовый 34 6" xfId="14622" xr:uid="{00000000-0005-0000-0000-000079490000}"/>
    <cellStyle name="Финансовый 34 7" xfId="16238" xr:uid="{00000000-0005-0000-0000-00007A490000}"/>
    <cellStyle name="Финансовый 34 8" xfId="8362" xr:uid="{00000000-0005-0000-0000-00007B490000}"/>
    <cellStyle name="Финансовый 34 9" xfId="6609" xr:uid="{00000000-0005-0000-0000-00007C490000}"/>
    <cellStyle name="Финансовый 35" xfId="3594" xr:uid="{00000000-0005-0000-0000-00007D490000}"/>
    <cellStyle name="Финансовый 35 10" xfId="20916" xr:uid="{00000000-0005-0000-0000-00007E490000}"/>
    <cellStyle name="Финансовый 35 2" xfId="4245" xr:uid="{00000000-0005-0000-0000-00007F490000}"/>
    <cellStyle name="Финансовый 35 2 2" xfId="4992" xr:uid="{00000000-0005-0000-0000-000080490000}"/>
    <cellStyle name="Финансовый 35 2 2 2" xfId="11697" xr:uid="{00000000-0005-0000-0000-000081490000}"/>
    <cellStyle name="Финансовый 35 2 2 2 2" xfId="19015" xr:uid="{00000000-0005-0000-0000-000082490000}"/>
    <cellStyle name="Финансовый 35 2 2 3" xfId="13901" xr:uid="{00000000-0005-0000-0000-000083490000}"/>
    <cellStyle name="Финансовый 35 2 2 4" xfId="15746" xr:uid="{00000000-0005-0000-0000-000084490000}"/>
    <cellStyle name="Финансовый 35 2 2 5" xfId="17373" xr:uid="{00000000-0005-0000-0000-000085490000}"/>
    <cellStyle name="Финансовый 35 2 2 6" xfId="9495" xr:uid="{00000000-0005-0000-0000-000086490000}"/>
    <cellStyle name="Финансовый 35 2 2 7" xfId="7765" xr:uid="{00000000-0005-0000-0000-000087490000}"/>
    <cellStyle name="Финансовый 35 2 3" xfId="10955" xr:uid="{00000000-0005-0000-0000-000088490000}"/>
    <cellStyle name="Финансовый 35 2 3 2" xfId="18273" xr:uid="{00000000-0005-0000-0000-000089490000}"/>
    <cellStyle name="Финансовый 35 2 4" xfId="13159" xr:uid="{00000000-0005-0000-0000-00008A490000}"/>
    <cellStyle name="Финансовый 35 2 5" xfId="15004" xr:uid="{00000000-0005-0000-0000-00008B490000}"/>
    <cellStyle name="Финансовый 35 2 6" xfId="16631" xr:uid="{00000000-0005-0000-0000-00008C490000}"/>
    <cellStyle name="Финансовый 35 2 7" xfId="8753" xr:uid="{00000000-0005-0000-0000-00008D490000}"/>
    <cellStyle name="Финансовый 35 2 8" xfId="7023" xr:uid="{00000000-0005-0000-0000-00008E490000}"/>
    <cellStyle name="Финансовый 35 3" xfId="4597" xr:uid="{00000000-0005-0000-0000-00008F490000}"/>
    <cellStyle name="Финансовый 35 3 2" xfId="11302" xr:uid="{00000000-0005-0000-0000-000090490000}"/>
    <cellStyle name="Финансовый 35 3 2 2" xfId="18620" xr:uid="{00000000-0005-0000-0000-000091490000}"/>
    <cellStyle name="Финансовый 35 3 3" xfId="13506" xr:uid="{00000000-0005-0000-0000-000092490000}"/>
    <cellStyle name="Финансовый 35 3 4" xfId="15351" xr:uid="{00000000-0005-0000-0000-000093490000}"/>
    <cellStyle name="Финансовый 35 3 5" xfId="16978" xr:uid="{00000000-0005-0000-0000-000094490000}"/>
    <cellStyle name="Финансовый 35 3 6" xfId="9100" xr:uid="{00000000-0005-0000-0000-000095490000}"/>
    <cellStyle name="Финансовый 35 3 7" xfId="7370" xr:uid="{00000000-0005-0000-0000-000096490000}"/>
    <cellStyle name="Финансовый 35 4" xfId="10534" xr:uid="{00000000-0005-0000-0000-000097490000}"/>
    <cellStyle name="Финансовый 35 4 2" xfId="17898" xr:uid="{00000000-0005-0000-0000-000098490000}"/>
    <cellStyle name="Финансовый 35 5" xfId="12773" xr:uid="{00000000-0005-0000-0000-000099490000}"/>
    <cellStyle name="Финансовый 35 6" xfId="14618" xr:uid="{00000000-0005-0000-0000-00009A490000}"/>
    <cellStyle name="Финансовый 35 7" xfId="16234" xr:uid="{00000000-0005-0000-0000-00009B490000}"/>
    <cellStyle name="Финансовый 35 8" xfId="8358" xr:uid="{00000000-0005-0000-0000-00009C490000}"/>
    <cellStyle name="Финансовый 35 9" xfId="6605" xr:uid="{00000000-0005-0000-0000-00009D490000}"/>
    <cellStyle name="Финансовый 36" xfId="3131" xr:uid="{00000000-0005-0000-0000-00009E490000}"/>
    <cellStyle name="Финансовый 36 2" xfId="4002" xr:uid="{00000000-0005-0000-0000-00009F490000}"/>
    <cellStyle name="Финансовый 36 2 2" xfId="4749" xr:uid="{00000000-0005-0000-0000-0000A0490000}"/>
    <cellStyle name="Финансовый 36 2 2 2" xfId="11454" xr:uid="{00000000-0005-0000-0000-0000A1490000}"/>
    <cellStyle name="Финансовый 36 2 2 2 2" xfId="18772" xr:uid="{00000000-0005-0000-0000-0000A2490000}"/>
    <cellStyle name="Финансовый 36 2 2 3" xfId="13658" xr:uid="{00000000-0005-0000-0000-0000A3490000}"/>
    <cellStyle name="Финансовый 36 2 2 4" xfId="15503" xr:uid="{00000000-0005-0000-0000-0000A4490000}"/>
    <cellStyle name="Финансовый 36 2 2 5" xfId="17130" xr:uid="{00000000-0005-0000-0000-0000A5490000}"/>
    <cellStyle name="Финансовый 36 2 2 6" xfId="9252" xr:uid="{00000000-0005-0000-0000-0000A6490000}"/>
    <cellStyle name="Финансовый 36 2 2 7" xfId="7522" xr:uid="{00000000-0005-0000-0000-0000A7490000}"/>
    <cellStyle name="Финансовый 36 2 3" xfId="10712" xr:uid="{00000000-0005-0000-0000-0000A8490000}"/>
    <cellStyle name="Финансовый 36 2 3 2" xfId="18030" xr:uid="{00000000-0005-0000-0000-0000A9490000}"/>
    <cellStyle name="Финансовый 36 2 4" xfId="12916" xr:uid="{00000000-0005-0000-0000-0000AA490000}"/>
    <cellStyle name="Финансовый 36 2 5" xfId="14761" xr:uid="{00000000-0005-0000-0000-0000AB490000}"/>
    <cellStyle name="Финансовый 36 2 6" xfId="16388" xr:uid="{00000000-0005-0000-0000-0000AC490000}"/>
    <cellStyle name="Финансовый 36 2 7" xfId="8510" xr:uid="{00000000-0005-0000-0000-0000AD490000}"/>
    <cellStyle name="Финансовый 36 2 8" xfId="6780" xr:uid="{00000000-0005-0000-0000-0000AE490000}"/>
    <cellStyle name="Финансовый 36 3" xfId="4354" xr:uid="{00000000-0005-0000-0000-0000AF490000}"/>
    <cellStyle name="Финансовый 36 3 2" xfId="11059" xr:uid="{00000000-0005-0000-0000-0000B0490000}"/>
    <cellStyle name="Финансовый 36 3 2 2" xfId="18377" xr:uid="{00000000-0005-0000-0000-0000B1490000}"/>
    <cellStyle name="Финансовый 36 3 3" xfId="13263" xr:uid="{00000000-0005-0000-0000-0000B2490000}"/>
    <cellStyle name="Финансовый 36 3 4" xfId="15108" xr:uid="{00000000-0005-0000-0000-0000B3490000}"/>
    <cellStyle name="Финансовый 36 3 5" xfId="16735" xr:uid="{00000000-0005-0000-0000-0000B4490000}"/>
    <cellStyle name="Финансовый 36 3 6" xfId="8857" xr:uid="{00000000-0005-0000-0000-0000B5490000}"/>
    <cellStyle name="Финансовый 36 3 7" xfId="7127" xr:uid="{00000000-0005-0000-0000-0000B6490000}"/>
    <cellStyle name="Финансовый 36 4" xfId="10186" xr:uid="{00000000-0005-0000-0000-0000B7490000}"/>
    <cellStyle name="Финансовый 36 4 2" xfId="17664" xr:uid="{00000000-0005-0000-0000-0000B8490000}"/>
    <cellStyle name="Финансовый 36 5" xfId="12539" xr:uid="{00000000-0005-0000-0000-0000B9490000}"/>
    <cellStyle name="Финансовый 36 6" xfId="14384" xr:uid="{00000000-0005-0000-0000-0000BA490000}"/>
    <cellStyle name="Финансовый 36 7" xfId="15990" xr:uid="{00000000-0005-0000-0000-0000BB490000}"/>
    <cellStyle name="Финансовый 36 8" xfId="8115" xr:uid="{00000000-0005-0000-0000-0000BC490000}"/>
    <cellStyle name="Финансовый 36 9" xfId="6234" xr:uid="{00000000-0005-0000-0000-0000BD490000}"/>
    <cellStyle name="Финансовый 37" xfId="3605" xr:uid="{00000000-0005-0000-0000-0000BE490000}"/>
    <cellStyle name="Финансовый 37 10" xfId="20923" xr:uid="{00000000-0005-0000-0000-0000BF490000}"/>
    <cellStyle name="Финансовый 37 2" xfId="4252" xr:uid="{00000000-0005-0000-0000-0000C0490000}"/>
    <cellStyle name="Финансовый 37 2 2" xfId="4999" xr:uid="{00000000-0005-0000-0000-0000C1490000}"/>
    <cellStyle name="Финансовый 37 2 2 2" xfId="11704" xr:uid="{00000000-0005-0000-0000-0000C2490000}"/>
    <cellStyle name="Финансовый 37 2 2 2 2" xfId="19022" xr:uid="{00000000-0005-0000-0000-0000C3490000}"/>
    <cellStyle name="Финансовый 37 2 2 3" xfId="13908" xr:uid="{00000000-0005-0000-0000-0000C4490000}"/>
    <cellStyle name="Финансовый 37 2 2 4" xfId="15753" xr:uid="{00000000-0005-0000-0000-0000C5490000}"/>
    <cellStyle name="Финансовый 37 2 2 5" xfId="17380" xr:uid="{00000000-0005-0000-0000-0000C6490000}"/>
    <cellStyle name="Финансовый 37 2 2 6" xfId="9502" xr:uid="{00000000-0005-0000-0000-0000C7490000}"/>
    <cellStyle name="Финансовый 37 2 2 7" xfId="7772" xr:uid="{00000000-0005-0000-0000-0000C8490000}"/>
    <cellStyle name="Финансовый 37 2 3" xfId="10962" xr:uid="{00000000-0005-0000-0000-0000C9490000}"/>
    <cellStyle name="Финансовый 37 2 3 2" xfId="18280" xr:uid="{00000000-0005-0000-0000-0000CA490000}"/>
    <cellStyle name="Финансовый 37 2 4" xfId="13166" xr:uid="{00000000-0005-0000-0000-0000CB490000}"/>
    <cellStyle name="Финансовый 37 2 5" xfId="15011" xr:uid="{00000000-0005-0000-0000-0000CC490000}"/>
    <cellStyle name="Финансовый 37 2 6" xfId="16638" xr:uid="{00000000-0005-0000-0000-0000CD490000}"/>
    <cellStyle name="Финансовый 37 2 7" xfId="8760" xr:uid="{00000000-0005-0000-0000-0000CE490000}"/>
    <cellStyle name="Финансовый 37 2 8" xfId="7030" xr:uid="{00000000-0005-0000-0000-0000CF490000}"/>
    <cellStyle name="Финансовый 37 3" xfId="4604" xr:uid="{00000000-0005-0000-0000-0000D0490000}"/>
    <cellStyle name="Финансовый 37 3 2" xfId="11309" xr:uid="{00000000-0005-0000-0000-0000D1490000}"/>
    <cellStyle name="Финансовый 37 3 2 2" xfId="18627" xr:uid="{00000000-0005-0000-0000-0000D2490000}"/>
    <cellStyle name="Финансовый 37 3 3" xfId="13513" xr:uid="{00000000-0005-0000-0000-0000D3490000}"/>
    <cellStyle name="Финансовый 37 3 4" xfId="15358" xr:uid="{00000000-0005-0000-0000-0000D4490000}"/>
    <cellStyle name="Финансовый 37 3 5" xfId="16985" xr:uid="{00000000-0005-0000-0000-0000D5490000}"/>
    <cellStyle name="Финансовый 37 3 6" xfId="9107" xr:uid="{00000000-0005-0000-0000-0000D6490000}"/>
    <cellStyle name="Финансовый 37 3 7" xfId="7377" xr:uid="{00000000-0005-0000-0000-0000D7490000}"/>
    <cellStyle name="Финансовый 37 4" xfId="10541" xr:uid="{00000000-0005-0000-0000-0000D8490000}"/>
    <cellStyle name="Финансовый 37 4 2" xfId="17905" xr:uid="{00000000-0005-0000-0000-0000D9490000}"/>
    <cellStyle name="Финансовый 37 5" xfId="12780" xr:uid="{00000000-0005-0000-0000-0000DA490000}"/>
    <cellStyle name="Финансовый 37 6" xfId="14625" xr:uid="{00000000-0005-0000-0000-0000DB490000}"/>
    <cellStyle name="Финансовый 37 7" xfId="16241" xr:uid="{00000000-0005-0000-0000-0000DC490000}"/>
    <cellStyle name="Финансовый 37 8" xfId="8365" xr:uid="{00000000-0005-0000-0000-0000DD490000}"/>
    <cellStyle name="Финансовый 37 9" xfId="6612" xr:uid="{00000000-0005-0000-0000-0000DE490000}"/>
    <cellStyle name="Финансовый 38" xfId="3629" xr:uid="{00000000-0005-0000-0000-0000DF490000}"/>
    <cellStyle name="Финансовый 38 10" xfId="20925" xr:uid="{00000000-0005-0000-0000-0000E0490000}"/>
    <cellStyle name="Финансовый 38 2" xfId="4259" xr:uid="{00000000-0005-0000-0000-0000E1490000}"/>
    <cellStyle name="Финансовый 38 2 2" xfId="5006" xr:uid="{00000000-0005-0000-0000-0000E2490000}"/>
    <cellStyle name="Финансовый 38 2 2 2" xfId="11711" xr:uid="{00000000-0005-0000-0000-0000E3490000}"/>
    <cellStyle name="Финансовый 38 2 2 2 2" xfId="19029" xr:uid="{00000000-0005-0000-0000-0000E4490000}"/>
    <cellStyle name="Финансовый 38 2 2 3" xfId="13915" xr:uid="{00000000-0005-0000-0000-0000E5490000}"/>
    <cellStyle name="Финансовый 38 2 2 4" xfId="15760" xr:uid="{00000000-0005-0000-0000-0000E6490000}"/>
    <cellStyle name="Финансовый 38 2 2 5" xfId="17387" xr:uid="{00000000-0005-0000-0000-0000E7490000}"/>
    <cellStyle name="Финансовый 38 2 2 6" xfId="9509" xr:uid="{00000000-0005-0000-0000-0000E8490000}"/>
    <cellStyle name="Финансовый 38 2 2 7" xfId="7779" xr:uid="{00000000-0005-0000-0000-0000E9490000}"/>
    <cellStyle name="Финансовый 38 2 3" xfId="10969" xr:uid="{00000000-0005-0000-0000-0000EA490000}"/>
    <cellStyle name="Финансовый 38 2 3 2" xfId="18287" xr:uid="{00000000-0005-0000-0000-0000EB490000}"/>
    <cellStyle name="Финансовый 38 2 4" xfId="13173" xr:uid="{00000000-0005-0000-0000-0000EC490000}"/>
    <cellStyle name="Финансовый 38 2 5" xfId="15018" xr:uid="{00000000-0005-0000-0000-0000ED490000}"/>
    <cellStyle name="Финансовый 38 2 6" xfId="16645" xr:uid="{00000000-0005-0000-0000-0000EE490000}"/>
    <cellStyle name="Финансовый 38 2 7" xfId="8767" xr:uid="{00000000-0005-0000-0000-0000EF490000}"/>
    <cellStyle name="Финансовый 38 2 8" xfId="7037" xr:uid="{00000000-0005-0000-0000-0000F0490000}"/>
    <cellStyle name="Финансовый 38 3" xfId="4611" xr:uid="{00000000-0005-0000-0000-0000F1490000}"/>
    <cellStyle name="Финансовый 38 3 2" xfId="11316" xr:uid="{00000000-0005-0000-0000-0000F2490000}"/>
    <cellStyle name="Финансовый 38 3 2 2" xfId="18634" xr:uid="{00000000-0005-0000-0000-0000F3490000}"/>
    <cellStyle name="Финансовый 38 3 3" xfId="13520" xr:uid="{00000000-0005-0000-0000-0000F4490000}"/>
    <cellStyle name="Финансовый 38 3 4" xfId="15365" xr:uid="{00000000-0005-0000-0000-0000F5490000}"/>
    <cellStyle name="Финансовый 38 3 5" xfId="16992" xr:uid="{00000000-0005-0000-0000-0000F6490000}"/>
    <cellStyle name="Финансовый 38 3 6" xfId="9114" xr:uid="{00000000-0005-0000-0000-0000F7490000}"/>
    <cellStyle name="Финансовый 38 3 7" xfId="7384" xr:uid="{00000000-0005-0000-0000-0000F8490000}"/>
    <cellStyle name="Финансовый 38 4" xfId="10549" xr:uid="{00000000-0005-0000-0000-0000F9490000}"/>
    <cellStyle name="Финансовый 38 4 2" xfId="17911" xr:uid="{00000000-0005-0000-0000-0000FA490000}"/>
    <cellStyle name="Финансовый 38 5" xfId="12786" xr:uid="{00000000-0005-0000-0000-0000FB490000}"/>
    <cellStyle name="Финансовый 38 6" xfId="14631" xr:uid="{00000000-0005-0000-0000-0000FC490000}"/>
    <cellStyle name="Финансовый 38 7" xfId="16248" xr:uid="{00000000-0005-0000-0000-0000FD490000}"/>
    <cellStyle name="Финансовый 38 8" xfId="8372" xr:uid="{00000000-0005-0000-0000-0000FE490000}"/>
    <cellStyle name="Финансовый 38 9" xfId="6619" xr:uid="{00000000-0005-0000-0000-0000FF490000}"/>
    <cellStyle name="Финансовый 39" xfId="3666" xr:uid="{00000000-0005-0000-0000-0000004A0000}"/>
    <cellStyle name="Финансовый 39 10" xfId="20926" xr:uid="{00000000-0005-0000-0000-0000014A0000}"/>
    <cellStyle name="Финансовый 39 2" xfId="4266" xr:uid="{00000000-0005-0000-0000-0000024A0000}"/>
    <cellStyle name="Финансовый 39 2 2" xfId="5013" xr:uid="{00000000-0005-0000-0000-0000034A0000}"/>
    <cellStyle name="Финансовый 39 2 2 2" xfId="11718" xr:uid="{00000000-0005-0000-0000-0000044A0000}"/>
    <cellStyle name="Финансовый 39 2 2 2 2" xfId="19036" xr:uid="{00000000-0005-0000-0000-0000054A0000}"/>
    <cellStyle name="Финансовый 39 2 2 3" xfId="13922" xr:uid="{00000000-0005-0000-0000-0000064A0000}"/>
    <cellStyle name="Финансовый 39 2 2 4" xfId="15767" xr:uid="{00000000-0005-0000-0000-0000074A0000}"/>
    <cellStyle name="Финансовый 39 2 2 5" xfId="17394" xr:uid="{00000000-0005-0000-0000-0000084A0000}"/>
    <cellStyle name="Финансовый 39 2 2 6" xfId="9516" xr:uid="{00000000-0005-0000-0000-0000094A0000}"/>
    <cellStyle name="Финансовый 39 2 2 7" xfId="7786" xr:uid="{00000000-0005-0000-0000-00000A4A0000}"/>
    <cellStyle name="Финансовый 39 2 3" xfId="10976" xr:uid="{00000000-0005-0000-0000-00000B4A0000}"/>
    <cellStyle name="Финансовый 39 2 3 2" xfId="18294" xr:uid="{00000000-0005-0000-0000-00000C4A0000}"/>
    <cellStyle name="Финансовый 39 2 4" xfId="13180" xr:uid="{00000000-0005-0000-0000-00000D4A0000}"/>
    <cellStyle name="Финансовый 39 2 5" xfId="15025" xr:uid="{00000000-0005-0000-0000-00000E4A0000}"/>
    <cellStyle name="Финансовый 39 2 6" xfId="16652" xr:uid="{00000000-0005-0000-0000-00000F4A0000}"/>
    <cellStyle name="Финансовый 39 2 7" xfId="8774" xr:uid="{00000000-0005-0000-0000-0000104A0000}"/>
    <cellStyle name="Финансовый 39 2 8" xfId="7044" xr:uid="{00000000-0005-0000-0000-0000114A0000}"/>
    <cellStyle name="Финансовый 39 3" xfId="4618" xr:uid="{00000000-0005-0000-0000-0000124A0000}"/>
    <cellStyle name="Финансовый 39 3 2" xfId="11323" xr:uid="{00000000-0005-0000-0000-0000134A0000}"/>
    <cellStyle name="Финансовый 39 3 2 2" xfId="18641" xr:uid="{00000000-0005-0000-0000-0000144A0000}"/>
    <cellStyle name="Финансовый 39 3 3" xfId="13527" xr:uid="{00000000-0005-0000-0000-0000154A0000}"/>
    <cellStyle name="Финансовый 39 3 4" xfId="15372" xr:uid="{00000000-0005-0000-0000-0000164A0000}"/>
    <cellStyle name="Финансовый 39 3 5" xfId="16999" xr:uid="{00000000-0005-0000-0000-0000174A0000}"/>
    <cellStyle name="Финансовый 39 3 6" xfId="9121" xr:uid="{00000000-0005-0000-0000-0000184A0000}"/>
    <cellStyle name="Финансовый 39 3 7" xfId="7391" xr:uid="{00000000-0005-0000-0000-0000194A0000}"/>
    <cellStyle name="Финансовый 39 4" xfId="10559" xr:uid="{00000000-0005-0000-0000-00001A4A0000}"/>
    <cellStyle name="Финансовый 39 4 2" xfId="17918" xr:uid="{00000000-0005-0000-0000-00001B4A0000}"/>
    <cellStyle name="Финансовый 39 5" xfId="12793" xr:uid="{00000000-0005-0000-0000-00001C4A0000}"/>
    <cellStyle name="Финансовый 39 6" xfId="14638" xr:uid="{00000000-0005-0000-0000-00001D4A0000}"/>
    <cellStyle name="Финансовый 39 7" xfId="16255" xr:uid="{00000000-0005-0000-0000-00001E4A0000}"/>
    <cellStyle name="Финансовый 39 8" xfId="8379" xr:uid="{00000000-0005-0000-0000-00001F4A0000}"/>
    <cellStyle name="Финансовый 39 9" xfId="6626" xr:uid="{00000000-0005-0000-0000-0000204A0000}"/>
    <cellStyle name="Финансовый 4" xfId="25" xr:uid="{00000000-0005-0000-0000-0000214A0000}"/>
    <cellStyle name="Финансовый 4 10" xfId="3833" xr:uid="{00000000-0005-0000-0000-0000224A0000}"/>
    <cellStyle name="Финансовый 4 10 2" xfId="20944" xr:uid="{00000000-0005-0000-0000-0000234A0000}"/>
    <cellStyle name="Финансовый 4 11" xfId="3098" xr:uid="{00000000-0005-0000-0000-0000244A0000}"/>
    <cellStyle name="Финансовый 4 11 10" xfId="20978" xr:uid="{00000000-0005-0000-0000-0000254A0000}"/>
    <cellStyle name="Финансовый 4 11 2" xfId="3982" xr:uid="{00000000-0005-0000-0000-0000264A0000}"/>
    <cellStyle name="Финансовый 4 11 2 2" xfId="4729" xr:uid="{00000000-0005-0000-0000-0000274A0000}"/>
    <cellStyle name="Финансовый 4 11 2 2 2" xfId="11434" xr:uid="{00000000-0005-0000-0000-0000284A0000}"/>
    <cellStyle name="Финансовый 4 11 2 2 2 2" xfId="18752" xr:uid="{00000000-0005-0000-0000-0000294A0000}"/>
    <cellStyle name="Финансовый 4 11 2 2 3" xfId="13638" xr:uid="{00000000-0005-0000-0000-00002A4A0000}"/>
    <cellStyle name="Финансовый 4 11 2 2 4" xfId="15483" xr:uid="{00000000-0005-0000-0000-00002B4A0000}"/>
    <cellStyle name="Финансовый 4 11 2 2 5" xfId="17110" xr:uid="{00000000-0005-0000-0000-00002C4A0000}"/>
    <cellStyle name="Финансовый 4 11 2 2 6" xfId="9232" xr:uid="{00000000-0005-0000-0000-00002D4A0000}"/>
    <cellStyle name="Финансовый 4 11 2 2 7" xfId="7502" xr:uid="{00000000-0005-0000-0000-00002E4A0000}"/>
    <cellStyle name="Финансовый 4 11 2 3" xfId="10692" xr:uid="{00000000-0005-0000-0000-00002F4A0000}"/>
    <cellStyle name="Финансовый 4 11 2 3 2" xfId="18010" xr:uid="{00000000-0005-0000-0000-0000304A0000}"/>
    <cellStyle name="Финансовый 4 11 2 4" xfId="12896" xr:uid="{00000000-0005-0000-0000-0000314A0000}"/>
    <cellStyle name="Финансовый 4 11 2 5" xfId="14741" xr:uid="{00000000-0005-0000-0000-0000324A0000}"/>
    <cellStyle name="Финансовый 4 11 2 6" xfId="16368" xr:uid="{00000000-0005-0000-0000-0000334A0000}"/>
    <cellStyle name="Финансовый 4 11 2 7" xfId="8490" xr:uid="{00000000-0005-0000-0000-0000344A0000}"/>
    <cellStyle name="Финансовый 4 11 2 8" xfId="6760" xr:uid="{00000000-0005-0000-0000-0000354A0000}"/>
    <cellStyle name="Финансовый 4 11 3" xfId="4330" xr:uid="{00000000-0005-0000-0000-0000364A0000}"/>
    <cellStyle name="Финансовый 4 11 3 2" xfId="11035" xr:uid="{00000000-0005-0000-0000-0000374A0000}"/>
    <cellStyle name="Финансовый 4 11 3 2 2" xfId="18353" xr:uid="{00000000-0005-0000-0000-0000384A0000}"/>
    <cellStyle name="Финансовый 4 11 3 3" xfId="13239" xr:uid="{00000000-0005-0000-0000-0000394A0000}"/>
    <cellStyle name="Финансовый 4 11 3 4" xfId="15084" xr:uid="{00000000-0005-0000-0000-00003A4A0000}"/>
    <cellStyle name="Финансовый 4 11 3 5" xfId="16711" xr:uid="{00000000-0005-0000-0000-00003B4A0000}"/>
    <cellStyle name="Финансовый 4 11 3 6" xfId="8833" xr:uid="{00000000-0005-0000-0000-00003C4A0000}"/>
    <cellStyle name="Финансовый 4 11 3 7" xfId="7103" xr:uid="{00000000-0005-0000-0000-00003D4A0000}"/>
    <cellStyle name="Финансовый 4 11 4" xfId="10167" xr:uid="{00000000-0005-0000-0000-00003E4A0000}"/>
    <cellStyle name="Финансовый 4 11 4 2" xfId="17657" xr:uid="{00000000-0005-0000-0000-00003F4A0000}"/>
    <cellStyle name="Финансовый 4 11 5" xfId="12532" xr:uid="{00000000-0005-0000-0000-0000404A0000}"/>
    <cellStyle name="Финансовый 4 11 6" xfId="14377" xr:uid="{00000000-0005-0000-0000-0000414A0000}"/>
    <cellStyle name="Финансовый 4 11 7" xfId="15959" xr:uid="{00000000-0005-0000-0000-0000424A0000}"/>
    <cellStyle name="Финансовый 4 11 8" xfId="8091" xr:uid="{00000000-0005-0000-0000-0000434A0000}"/>
    <cellStyle name="Финансовый 4 11 9" xfId="6209" xr:uid="{00000000-0005-0000-0000-0000444A0000}"/>
    <cellStyle name="Финансовый 4 12" xfId="3014" xr:uid="{00000000-0005-0000-0000-0000454A0000}"/>
    <cellStyle name="Финансовый 4 13" xfId="5022" xr:uid="{00000000-0005-0000-0000-0000464A0000}"/>
    <cellStyle name="Финансовый 4 13 2" xfId="11726" xr:uid="{00000000-0005-0000-0000-0000474A0000}"/>
    <cellStyle name="Финансовый 4 13 2 2" xfId="19042" xr:uid="{00000000-0005-0000-0000-0000484A0000}"/>
    <cellStyle name="Финансовый 4 13 3" xfId="13930" xr:uid="{00000000-0005-0000-0000-0000494A0000}"/>
    <cellStyle name="Финансовый 4 13 4" xfId="15775" xr:uid="{00000000-0005-0000-0000-00004A4A0000}"/>
    <cellStyle name="Финансовый 4 13 5" xfId="17400" xr:uid="{00000000-0005-0000-0000-00004B4A0000}"/>
    <cellStyle name="Финансовый 4 13 6" xfId="9524" xr:uid="{00000000-0005-0000-0000-00004C4A0000}"/>
    <cellStyle name="Финансовый 4 13 7" xfId="7792" xr:uid="{00000000-0005-0000-0000-00004D4A0000}"/>
    <cellStyle name="Финансовый 4 14" xfId="3001" xr:uid="{00000000-0005-0000-0000-00004E4A0000}"/>
    <cellStyle name="Финансовый 4 14 2" xfId="12390" xr:uid="{00000000-0005-0000-0000-00004F4A0000}"/>
    <cellStyle name="Финансовый 4 14 3" xfId="14235" xr:uid="{00000000-0005-0000-0000-0000504A0000}"/>
    <cellStyle name="Финансовый 4 14 4" xfId="17516" xr:uid="{00000000-0005-0000-0000-0000514A0000}"/>
    <cellStyle name="Финансовый 4 14 5" xfId="9896" xr:uid="{00000000-0005-0000-0000-0000524A0000}"/>
    <cellStyle name="Финансовый 4 14 6" xfId="7907" xr:uid="{00000000-0005-0000-0000-0000534A0000}"/>
    <cellStyle name="Финансовый 4 15" xfId="2793" xr:uid="{00000000-0005-0000-0000-0000544A0000}"/>
    <cellStyle name="Финансовый 4 15 2" xfId="17529" xr:uid="{00000000-0005-0000-0000-0000554A0000}"/>
    <cellStyle name="Финансовый 4 15 3" xfId="9660" xr:uid="{00000000-0005-0000-0000-0000564A0000}"/>
    <cellStyle name="Финансовый 4 16" xfId="2312" xr:uid="{00000000-0005-0000-0000-0000574A0000}"/>
    <cellStyle name="Финансовый 4 16 2" xfId="12215" xr:uid="{00000000-0005-0000-0000-0000584A0000}"/>
    <cellStyle name="Финансовый 4 17" xfId="14060" xr:uid="{00000000-0005-0000-0000-0000594A0000}"/>
    <cellStyle name="Финансовый 4 18" xfId="15908" xr:uid="{00000000-0005-0000-0000-00005A4A0000}"/>
    <cellStyle name="Финансовый 4 19" xfId="8031" xr:uid="{00000000-0005-0000-0000-00005B4A0000}"/>
    <cellStyle name="Финансовый 4 2" xfId="219" xr:uid="{00000000-0005-0000-0000-00005C4A0000}"/>
    <cellStyle name="Финансовый 4 2 10" xfId="2317" xr:uid="{00000000-0005-0000-0000-00005D4A0000}"/>
    <cellStyle name="Финансовый 4 2 10 2" xfId="12218" xr:uid="{00000000-0005-0000-0000-00005E4A0000}"/>
    <cellStyle name="Финансовый 4 2 11" xfId="14063" xr:uid="{00000000-0005-0000-0000-00005F4A0000}"/>
    <cellStyle name="Финансовый 4 2 12" xfId="15960" xr:uid="{00000000-0005-0000-0000-0000604A0000}"/>
    <cellStyle name="Финансовый 4 2 13" xfId="8092" xr:uid="{00000000-0005-0000-0000-0000614A0000}"/>
    <cellStyle name="Финансовый 4 2 14" xfId="6210" xr:uid="{00000000-0005-0000-0000-0000624A0000}"/>
    <cellStyle name="Финансовый 4 2 2" xfId="249" xr:uid="{00000000-0005-0000-0000-0000634A0000}"/>
    <cellStyle name="Финансовый 4 2 2 10" xfId="8093" xr:uid="{00000000-0005-0000-0000-0000644A0000}"/>
    <cellStyle name="Финансовый 4 2 2 11" xfId="6211" xr:uid="{00000000-0005-0000-0000-0000654A0000}"/>
    <cellStyle name="Финансовый 4 2 2 12" xfId="20651" xr:uid="{00000000-0005-0000-0000-0000664A0000}"/>
    <cellStyle name="Финансовый 4 2 2 2" xfId="2596" xr:uid="{00000000-0005-0000-0000-0000674A0000}"/>
    <cellStyle name="Финансовый 4 2 2 2 10" xfId="16001" xr:uid="{00000000-0005-0000-0000-0000684A0000}"/>
    <cellStyle name="Финансовый 4 2 2 2 11" xfId="8125" xr:uid="{00000000-0005-0000-0000-0000694A0000}"/>
    <cellStyle name="Финансовый 4 2 2 2 12" xfId="6244" xr:uid="{00000000-0005-0000-0000-00006A4A0000}"/>
    <cellStyle name="Финансовый 4 2 2 2 2" xfId="2738" xr:uid="{00000000-0005-0000-0000-00006B4A0000}"/>
    <cellStyle name="Финансовый 4 2 2 2 2 2" xfId="4653" xr:uid="{00000000-0005-0000-0000-00006C4A0000}"/>
    <cellStyle name="Финансовый 4 2 2 2 2 2 2" xfId="11358" xr:uid="{00000000-0005-0000-0000-00006D4A0000}"/>
    <cellStyle name="Финансовый 4 2 2 2 2 2 2 2" xfId="18676" xr:uid="{00000000-0005-0000-0000-00006E4A0000}"/>
    <cellStyle name="Финансовый 4 2 2 2 2 2 3" xfId="13562" xr:uid="{00000000-0005-0000-0000-00006F4A0000}"/>
    <cellStyle name="Финансовый 4 2 2 2 2 2 4" xfId="15407" xr:uid="{00000000-0005-0000-0000-0000704A0000}"/>
    <cellStyle name="Финансовый 4 2 2 2 2 2 5" xfId="17034" xr:uid="{00000000-0005-0000-0000-0000714A0000}"/>
    <cellStyle name="Финансовый 4 2 2 2 2 2 6" xfId="9156" xr:uid="{00000000-0005-0000-0000-0000724A0000}"/>
    <cellStyle name="Финансовый 4 2 2 2 2 2 7" xfId="7426" xr:uid="{00000000-0005-0000-0000-0000734A0000}"/>
    <cellStyle name="Финансовый 4 2 2 2 2 3" xfId="3890" xr:uid="{00000000-0005-0000-0000-0000744A0000}"/>
    <cellStyle name="Финансовый 4 2 2 2 2 3 2" xfId="17945" xr:uid="{00000000-0005-0000-0000-0000754A0000}"/>
    <cellStyle name="Финансовый 4 2 2 2 2 3 3" xfId="10620" xr:uid="{00000000-0005-0000-0000-0000764A0000}"/>
    <cellStyle name="Финансовый 4 2 2 2 2 4" xfId="12828" xr:uid="{00000000-0005-0000-0000-0000774A0000}"/>
    <cellStyle name="Финансовый 4 2 2 2 2 5" xfId="14673" xr:uid="{00000000-0005-0000-0000-0000784A0000}"/>
    <cellStyle name="Финансовый 4 2 2 2 2 6" xfId="16291" xr:uid="{00000000-0005-0000-0000-0000794A0000}"/>
    <cellStyle name="Финансовый 4 2 2 2 2 7" xfId="8414" xr:uid="{00000000-0005-0000-0000-00007A4A0000}"/>
    <cellStyle name="Финансовый 4 2 2 2 2 8" xfId="6680" xr:uid="{00000000-0005-0000-0000-00007B4A0000}"/>
    <cellStyle name="Финансовый 4 2 2 2 3" xfId="4012" xr:uid="{00000000-0005-0000-0000-00007C4A0000}"/>
    <cellStyle name="Финансовый 4 2 2 2 3 2" xfId="4759" xr:uid="{00000000-0005-0000-0000-00007D4A0000}"/>
    <cellStyle name="Финансовый 4 2 2 2 3 2 2" xfId="11464" xr:uid="{00000000-0005-0000-0000-00007E4A0000}"/>
    <cellStyle name="Финансовый 4 2 2 2 3 2 2 2" xfId="18782" xr:uid="{00000000-0005-0000-0000-00007F4A0000}"/>
    <cellStyle name="Финансовый 4 2 2 2 3 2 3" xfId="13668" xr:uid="{00000000-0005-0000-0000-0000804A0000}"/>
    <cellStyle name="Финансовый 4 2 2 2 3 2 4" xfId="15513" xr:uid="{00000000-0005-0000-0000-0000814A0000}"/>
    <cellStyle name="Финансовый 4 2 2 2 3 2 5" xfId="17140" xr:uid="{00000000-0005-0000-0000-0000824A0000}"/>
    <cellStyle name="Финансовый 4 2 2 2 3 2 6" xfId="9262" xr:uid="{00000000-0005-0000-0000-0000834A0000}"/>
    <cellStyle name="Финансовый 4 2 2 2 3 2 7" xfId="7532" xr:uid="{00000000-0005-0000-0000-0000844A0000}"/>
    <cellStyle name="Финансовый 4 2 2 2 3 3" xfId="10722" xr:uid="{00000000-0005-0000-0000-0000854A0000}"/>
    <cellStyle name="Финансовый 4 2 2 2 3 3 2" xfId="18040" xr:uid="{00000000-0005-0000-0000-0000864A0000}"/>
    <cellStyle name="Финансовый 4 2 2 2 3 4" xfId="12926" xr:uid="{00000000-0005-0000-0000-0000874A0000}"/>
    <cellStyle name="Финансовый 4 2 2 2 3 5" xfId="14771" xr:uid="{00000000-0005-0000-0000-0000884A0000}"/>
    <cellStyle name="Финансовый 4 2 2 2 3 6" xfId="16398" xr:uid="{00000000-0005-0000-0000-0000894A0000}"/>
    <cellStyle name="Финансовый 4 2 2 2 3 7" xfId="8520" xr:uid="{00000000-0005-0000-0000-00008A4A0000}"/>
    <cellStyle name="Финансовый 4 2 2 2 3 8" xfId="6790" xr:uid="{00000000-0005-0000-0000-00008B4A0000}"/>
    <cellStyle name="Финансовый 4 2 2 2 4" xfId="4364" xr:uid="{00000000-0005-0000-0000-00008C4A0000}"/>
    <cellStyle name="Финансовый 4 2 2 2 4 2" xfId="11069" xr:uid="{00000000-0005-0000-0000-00008D4A0000}"/>
    <cellStyle name="Финансовый 4 2 2 2 4 2 2" xfId="18387" xr:uid="{00000000-0005-0000-0000-00008E4A0000}"/>
    <cellStyle name="Финансовый 4 2 2 2 4 3" xfId="13273" xr:uid="{00000000-0005-0000-0000-00008F4A0000}"/>
    <cellStyle name="Финансовый 4 2 2 2 4 4" xfId="15118" xr:uid="{00000000-0005-0000-0000-0000904A0000}"/>
    <cellStyle name="Финансовый 4 2 2 2 4 5" xfId="16745" xr:uid="{00000000-0005-0000-0000-0000914A0000}"/>
    <cellStyle name="Финансовый 4 2 2 2 4 6" xfId="8867" xr:uid="{00000000-0005-0000-0000-0000924A0000}"/>
    <cellStyle name="Финансовый 4 2 2 2 4 7" xfId="7137" xr:uid="{00000000-0005-0000-0000-0000934A0000}"/>
    <cellStyle name="Финансовый 4 2 2 2 5" xfId="5112" xr:uid="{00000000-0005-0000-0000-0000944A0000}"/>
    <cellStyle name="Финансовый 4 2 2 2 5 2" xfId="11812" xr:uid="{00000000-0005-0000-0000-0000954A0000}"/>
    <cellStyle name="Финансовый 4 2 2 2 5 2 2" xfId="19129" xr:uid="{00000000-0005-0000-0000-0000964A0000}"/>
    <cellStyle name="Финансовый 4 2 2 2 5 3" xfId="14016" xr:uid="{00000000-0005-0000-0000-0000974A0000}"/>
    <cellStyle name="Финансовый 4 2 2 2 5 4" xfId="15861" xr:uid="{00000000-0005-0000-0000-0000984A0000}"/>
    <cellStyle name="Финансовый 4 2 2 2 5 5" xfId="17487" xr:uid="{00000000-0005-0000-0000-0000994A0000}"/>
    <cellStyle name="Финансовый 4 2 2 2 5 6" xfId="9610" xr:uid="{00000000-0005-0000-0000-00009A4A0000}"/>
    <cellStyle name="Финансовый 4 2 2 2 5 7" xfId="7879" xr:uid="{00000000-0005-0000-0000-00009B4A0000}"/>
    <cellStyle name="Финансовый 4 2 2 2 6" xfId="3172" xr:uid="{00000000-0005-0000-0000-00009C4A0000}"/>
    <cellStyle name="Финансовый 4 2 2 2 6 2" xfId="12549" xr:uid="{00000000-0005-0000-0000-00009D4A0000}"/>
    <cellStyle name="Финансовый 4 2 2 2 6 3" xfId="14394" xr:uid="{00000000-0005-0000-0000-00009E4A0000}"/>
    <cellStyle name="Финансовый 4 2 2 2 6 4" xfId="17626" xr:uid="{00000000-0005-0000-0000-00009F4A0000}"/>
    <cellStyle name="Финансовый 4 2 2 2 6 5" xfId="10208" xr:uid="{00000000-0005-0000-0000-0000A04A0000}"/>
    <cellStyle name="Финансовый 4 2 2 2 6 6" xfId="7997" xr:uid="{00000000-0005-0000-0000-0000A14A0000}"/>
    <cellStyle name="Финансовый 4 2 2 2 7" xfId="2962" xr:uid="{00000000-0005-0000-0000-0000A24A0000}"/>
    <cellStyle name="Финансовый 4 2 2 2 7 2" xfId="17674" xr:uid="{00000000-0005-0000-0000-0000A34A0000}"/>
    <cellStyle name="Финансовый 4 2 2 2 7 3" xfId="9829" xr:uid="{00000000-0005-0000-0000-0000A44A0000}"/>
    <cellStyle name="Финансовый 4 2 2 2 8" xfId="12329" xr:uid="{00000000-0005-0000-0000-0000A54A0000}"/>
    <cellStyle name="Финансовый 4 2 2 2 9" xfId="14174" xr:uid="{00000000-0005-0000-0000-0000A64A0000}"/>
    <cellStyle name="Финансовый 4 2 2 3" xfId="2686" xr:uid="{00000000-0005-0000-0000-0000A74A0000}"/>
    <cellStyle name="Финансовый 4 2 2 3 2" xfId="4731" xr:uid="{00000000-0005-0000-0000-0000A84A0000}"/>
    <cellStyle name="Финансовый 4 2 2 3 2 2" xfId="11436" xr:uid="{00000000-0005-0000-0000-0000A94A0000}"/>
    <cellStyle name="Финансовый 4 2 2 3 2 2 2" xfId="18754" xr:uid="{00000000-0005-0000-0000-0000AA4A0000}"/>
    <cellStyle name="Финансовый 4 2 2 3 2 3" xfId="13640" xr:uid="{00000000-0005-0000-0000-0000AB4A0000}"/>
    <cellStyle name="Финансовый 4 2 2 3 2 4" xfId="15485" xr:uid="{00000000-0005-0000-0000-0000AC4A0000}"/>
    <cellStyle name="Финансовый 4 2 2 3 2 5" xfId="17112" xr:uid="{00000000-0005-0000-0000-0000AD4A0000}"/>
    <cellStyle name="Финансовый 4 2 2 3 2 6" xfId="9234" xr:uid="{00000000-0005-0000-0000-0000AE4A0000}"/>
    <cellStyle name="Финансовый 4 2 2 3 2 7" xfId="7504" xr:uid="{00000000-0005-0000-0000-0000AF4A0000}"/>
    <cellStyle name="Финансовый 4 2 2 3 3" xfId="3984" xr:uid="{00000000-0005-0000-0000-0000B04A0000}"/>
    <cellStyle name="Финансовый 4 2 2 3 3 2" xfId="18012" xr:uid="{00000000-0005-0000-0000-0000B14A0000}"/>
    <cellStyle name="Финансовый 4 2 2 3 3 3" xfId="10694" xr:uid="{00000000-0005-0000-0000-0000B24A0000}"/>
    <cellStyle name="Финансовый 4 2 2 3 4" xfId="12898" xr:uid="{00000000-0005-0000-0000-0000B34A0000}"/>
    <cellStyle name="Финансовый 4 2 2 3 5" xfId="14743" xr:uid="{00000000-0005-0000-0000-0000B44A0000}"/>
    <cellStyle name="Финансовый 4 2 2 3 6" xfId="16370" xr:uid="{00000000-0005-0000-0000-0000B54A0000}"/>
    <cellStyle name="Финансовый 4 2 2 3 7" xfId="8492" xr:uid="{00000000-0005-0000-0000-0000B64A0000}"/>
    <cellStyle name="Финансовый 4 2 2 3 8" xfId="6762" xr:uid="{00000000-0005-0000-0000-0000B74A0000}"/>
    <cellStyle name="Финансовый 4 2 2 4" xfId="4332" xr:uid="{00000000-0005-0000-0000-0000B84A0000}"/>
    <cellStyle name="Финансовый 4 2 2 4 2" xfId="11037" xr:uid="{00000000-0005-0000-0000-0000B94A0000}"/>
    <cellStyle name="Финансовый 4 2 2 4 2 2" xfId="18355" xr:uid="{00000000-0005-0000-0000-0000BA4A0000}"/>
    <cellStyle name="Финансовый 4 2 2 4 3" xfId="13241" xr:uid="{00000000-0005-0000-0000-0000BB4A0000}"/>
    <cellStyle name="Финансовый 4 2 2 4 4" xfId="15086" xr:uid="{00000000-0005-0000-0000-0000BC4A0000}"/>
    <cellStyle name="Финансовый 4 2 2 4 5" xfId="16713" xr:uid="{00000000-0005-0000-0000-0000BD4A0000}"/>
    <cellStyle name="Финансовый 4 2 2 4 6" xfId="8835" xr:uid="{00000000-0005-0000-0000-0000BE4A0000}"/>
    <cellStyle name="Финансовый 4 2 2 4 7" xfId="7105" xr:uid="{00000000-0005-0000-0000-0000BF4A0000}"/>
    <cellStyle name="Финансовый 4 2 2 5" xfId="5060" xr:uid="{00000000-0005-0000-0000-0000C04A0000}"/>
    <cellStyle name="Финансовый 4 2 2 5 2" xfId="11760" xr:uid="{00000000-0005-0000-0000-0000C14A0000}"/>
    <cellStyle name="Финансовый 4 2 2 5 2 2" xfId="19076" xr:uid="{00000000-0005-0000-0000-0000C24A0000}"/>
    <cellStyle name="Финансовый 4 2 2 5 3" xfId="13964" xr:uid="{00000000-0005-0000-0000-0000C34A0000}"/>
    <cellStyle name="Финансовый 4 2 2 5 4" xfId="15809" xr:uid="{00000000-0005-0000-0000-0000C44A0000}"/>
    <cellStyle name="Финансовый 4 2 2 5 5" xfId="17434" xr:uid="{00000000-0005-0000-0000-0000C54A0000}"/>
    <cellStyle name="Финансовый 4 2 2 5 6" xfId="9558" xr:uid="{00000000-0005-0000-0000-0000C64A0000}"/>
    <cellStyle name="Финансовый 4 2 2 5 7" xfId="7826" xr:uid="{00000000-0005-0000-0000-0000C74A0000}"/>
    <cellStyle name="Финансовый 4 2 2 6" xfId="2897" xr:uid="{00000000-0005-0000-0000-0000C84A0000}"/>
    <cellStyle name="Финансовый 4 2 2 6 2" xfId="17573" xr:uid="{00000000-0005-0000-0000-0000C94A0000}"/>
    <cellStyle name="Финансовый 4 2 2 6 3" xfId="9763" xr:uid="{00000000-0005-0000-0000-0000CA4A0000}"/>
    <cellStyle name="Финансовый 4 2 2 6 4" xfId="7944" xr:uid="{00000000-0005-0000-0000-0000CB4A0000}"/>
    <cellStyle name="Финансовый 4 2 2 7" xfId="2468" xr:uid="{00000000-0005-0000-0000-0000CC4A0000}"/>
    <cellStyle name="Финансовый 4 2 2 7 2" xfId="12271" xr:uid="{00000000-0005-0000-0000-0000CD4A0000}"/>
    <cellStyle name="Финансовый 4 2 2 8" xfId="14116" xr:uid="{00000000-0005-0000-0000-0000CE4A0000}"/>
    <cellStyle name="Финансовый 4 2 2 9" xfId="15961" xr:uid="{00000000-0005-0000-0000-0000CF4A0000}"/>
    <cellStyle name="Финансовый 4 2 3" xfId="2492" xr:uid="{00000000-0005-0000-0000-0000D04A0000}"/>
    <cellStyle name="Финансовый 4 2 3 10" xfId="8094" xr:uid="{00000000-0005-0000-0000-0000D14A0000}"/>
    <cellStyle name="Финансовый 4 2 3 11" xfId="6212" xr:uid="{00000000-0005-0000-0000-0000D24A0000}"/>
    <cellStyle name="Финансовый 4 2 3 12" xfId="20652" xr:uid="{00000000-0005-0000-0000-0000D34A0000}"/>
    <cellStyle name="Финансовый 4 2 3 2" xfId="2614" xr:uid="{00000000-0005-0000-0000-0000D44A0000}"/>
    <cellStyle name="Финансовый 4 2 3 2 2" xfId="2756" xr:uid="{00000000-0005-0000-0000-0000D54A0000}"/>
    <cellStyle name="Финансовый 4 2 3 2 2 2" xfId="4667" xr:uid="{00000000-0005-0000-0000-0000D64A0000}"/>
    <cellStyle name="Финансовый 4 2 3 2 2 2 2" xfId="18690" xr:uid="{00000000-0005-0000-0000-0000D74A0000}"/>
    <cellStyle name="Финансовый 4 2 3 2 2 2 3" xfId="11372" xr:uid="{00000000-0005-0000-0000-0000D84A0000}"/>
    <cellStyle name="Финансовый 4 2 3 2 2 3" xfId="13576" xr:uid="{00000000-0005-0000-0000-0000D94A0000}"/>
    <cellStyle name="Финансовый 4 2 3 2 2 4" xfId="15421" xr:uid="{00000000-0005-0000-0000-0000DA4A0000}"/>
    <cellStyle name="Финансовый 4 2 3 2 2 5" xfId="17048" xr:uid="{00000000-0005-0000-0000-0000DB4A0000}"/>
    <cellStyle name="Финансовый 4 2 3 2 2 6" xfId="9170" xr:uid="{00000000-0005-0000-0000-0000DC4A0000}"/>
    <cellStyle name="Финансовый 4 2 3 2 2 7" xfId="7440" xr:uid="{00000000-0005-0000-0000-0000DD4A0000}"/>
    <cellStyle name="Финансовый 4 2 3 2 3" xfId="5130" xr:uid="{00000000-0005-0000-0000-0000DE4A0000}"/>
    <cellStyle name="Финансовый 4 2 3 2 3 2" xfId="11830" xr:uid="{00000000-0005-0000-0000-0000DF4A0000}"/>
    <cellStyle name="Финансовый 4 2 3 2 3 2 2" xfId="19147" xr:uid="{00000000-0005-0000-0000-0000E04A0000}"/>
    <cellStyle name="Финансовый 4 2 3 2 3 3" xfId="14034" xr:uid="{00000000-0005-0000-0000-0000E14A0000}"/>
    <cellStyle name="Финансовый 4 2 3 2 3 4" xfId="15879" xr:uid="{00000000-0005-0000-0000-0000E24A0000}"/>
    <cellStyle name="Финансовый 4 2 3 2 3 5" xfId="17505" xr:uid="{00000000-0005-0000-0000-0000E34A0000}"/>
    <cellStyle name="Финансовый 4 2 3 2 3 6" xfId="9628" xr:uid="{00000000-0005-0000-0000-0000E44A0000}"/>
    <cellStyle name="Финансовый 4 2 3 2 3 7" xfId="7897" xr:uid="{00000000-0005-0000-0000-0000E54A0000}"/>
    <cellStyle name="Финансовый 4 2 3 2 4" xfId="2980" xr:uid="{00000000-0005-0000-0000-0000E64A0000}"/>
    <cellStyle name="Финансовый 4 2 3 2 4 2" xfId="17644" xr:uid="{00000000-0005-0000-0000-0000E74A0000}"/>
    <cellStyle name="Финансовый 4 2 3 2 4 3" xfId="9847" xr:uid="{00000000-0005-0000-0000-0000E84A0000}"/>
    <cellStyle name="Финансовый 4 2 3 2 4 4" xfId="8015" xr:uid="{00000000-0005-0000-0000-0000E94A0000}"/>
    <cellStyle name="Финансовый 4 2 3 2 5" xfId="12347" xr:uid="{00000000-0005-0000-0000-0000EA4A0000}"/>
    <cellStyle name="Финансовый 4 2 3 2 6" xfId="14192" xr:uid="{00000000-0005-0000-0000-0000EB4A0000}"/>
    <cellStyle name="Финансовый 4 2 3 2 7" xfId="16305" xr:uid="{00000000-0005-0000-0000-0000EC4A0000}"/>
    <cellStyle name="Финансовый 4 2 3 2 8" xfId="8428" xr:uid="{00000000-0005-0000-0000-0000ED4A0000}"/>
    <cellStyle name="Финансовый 4 2 3 2 9" xfId="6694" xr:uid="{00000000-0005-0000-0000-0000EE4A0000}"/>
    <cellStyle name="Финансовый 4 2 3 3" xfId="2705" xr:uid="{00000000-0005-0000-0000-0000EF4A0000}"/>
    <cellStyle name="Финансовый 4 2 3 3 2" xfId="4732" xr:uid="{00000000-0005-0000-0000-0000F04A0000}"/>
    <cellStyle name="Финансовый 4 2 3 3 2 2" xfId="11437" xr:uid="{00000000-0005-0000-0000-0000F14A0000}"/>
    <cellStyle name="Финансовый 4 2 3 3 2 2 2" xfId="18755" xr:uid="{00000000-0005-0000-0000-0000F24A0000}"/>
    <cellStyle name="Финансовый 4 2 3 3 2 3" xfId="13641" xr:uid="{00000000-0005-0000-0000-0000F34A0000}"/>
    <cellStyle name="Финансовый 4 2 3 3 2 4" xfId="15486" xr:uid="{00000000-0005-0000-0000-0000F44A0000}"/>
    <cellStyle name="Финансовый 4 2 3 3 2 5" xfId="17113" xr:uid="{00000000-0005-0000-0000-0000F54A0000}"/>
    <cellStyle name="Финансовый 4 2 3 3 2 6" xfId="9235" xr:uid="{00000000-0005-0000-0000-0000F64A0000}"/>
    <cellStyle name="Финансовый 4 2 3 3 2 7" xfId="7505" xr:uid="{00000000-0005-0000-0000-0000F74A0000}"/>
    <cellStyle name="Финансовый 4 2 3 3 3" xfId="3985" xr:uid="{00000000-0005-0000-0000-0000F84A0000}"/>
    <cellStyle name="Финансовый 4 2 3 3 3 2" xfId="18013" xr:uid="{00000000-0005-0000-0000-0000F94A0000}"/>
    <cellStyle name="Финансовый 4 2 3 3 3 3" xfId="10695" xr:uid="{00000000-0005-0000-0000-0000FA4A0000}"/>
    <cellStyle name="Финансовый 4 2 3 3 4" xfId="12899" xr:uid="{00000000-0005-0000-0000-0000FB4A0000}"/>
    <cellStyle name="Финансовый 4 2 3 3 5" xfId="14744" xr:uid="{00000000-0005-0000-0000-0000FC4A0000}"/>
    <cellStyle name="Финансовый 4 2 3 3 6" xfId="16371" xr:uid="{00000000-0005-0000-0000-0000FD4A0000}"/>
    <cellStyle name="Финансовый 4 2 3 3 7" xfId="8493" xr:uid="{00000000-0005-0000-0000-0000FE4A0000}"/>
    <cellStyle name="Финансовый 4 2 3 3 8" xfId="6763" xr:uid="{00000000-0005-0000-0000-0000FF4A0000}"/>
    <cellStyle name="Финансовый 4 2 3 4" xfId="4333" xr:uid="{00000000-0005-0000-0000-0000004B0000}"/>
    <cellStyle name="Финансовый 4 2 3 4 2" xfId="11038" xr:uid="{00000000-0005-0000-0000-0000014B0000}"/>
    <cellStyle name="Финансовый 4 2 3 4 2 2" xfId="18356" xr:uid="{00000000-0005-0000-0000-0000024B0000}"/>
    <cellStyle name="Финансовый 4 2 3 4 3" xfId="13242" xr:uid="{00000000-0005-0000-0000-0000034B0000}"/>
    <cellStyle name="Финансовый 4 2 3 4 4" xfId="15087" xr:uid="{00000000-0005-0000-0000-0000044B0000}"/>
    <cellStyle name="Финансовый 4 2 3 4 5" xfId="16714" xr:uid="{00000000-0005-0000-0000-0000054B0000}"/>
    <cellStyle name="Финансовый 4 2 3 4 6" xfId="8836" xr:uid="{00000000-0005-0000-0000-0000064B0000}"/>
    <cellStyle name="Финансовый 4 2 3 4 7" xfId="7106" xr:uid="{00000000-0005-0000-0000-0000074B0000}"/>
    <cellStyle name="Финансовый 4 2 3 5" xfId="5079" xr:uid="{00000000-0005-0000-0000-0000084B0000}"/>
    <cellStyle name="Финансовый 4 2 3 5 2" xfId="11779" xr:uid="{00000000-0005-0000-0000-0000094B0000}"/>
    <cellStyle name="Финансовый 4 2 3 5 2 2" xfId="19095" xr:uid="{00000000-0005-0000-0000-00000A4B0000}"/>
    <cellStyle name="Финансовый 4 2 3 5 3" xfId="13983" xr:uid="{00000000-0005-0000-0000-00000B4B0000}"/>
    <cellStyle name="Финансовый 4 2 3 5 4" xfId="15828" xr:uid="{00000000-0005-0000-0000-00000C4B0000}"/>
    <cellStyle name="Финансовый 4 2 3 5 5" xfId="17453" xr:uid="{00000000-0005-0000-0000-00000D4B0000}"/>
    <cellStyle name="Финансовый 4 2 3 5 6" xfId="9577" xr:uid="{00000000-0005-0000-0000-00000E4B0000}"/>
    <cellStyle name="Финансовый 4 2 3 5 7" xfId="7845" xr:uid="{00000000-0005-0000-0000-00000F4B0000}"/>
    <cellStyle name="Финансовый 4 2 3 6" xfId="2916" xr:uid="{00000000-0005-0000-0000-0000104B0000}"/>
    <cellStyle name="Финансовый 4 2 3 6 2" xfId="17592" xr:uid="{00000000-0005-0000-0000-0000114B0000}"/>
    <cellStyle name="Финансовый 4 2 3 6 3" xfId="9785" xr:uid="{00000000-0005-0000-0000-0000124B0000}"/>
    <cellStyle name="Финансовый 4 2 3 6 4" xfId="7963" xr:uid="{00000000-0005-0000-0000-0000134B0000}"/>
    <cellStyle name="Финансовый 4 2 3 7" xfId="12290" xr:uid="{00000000-0005-0000-0000-0000144B0000}"/>
    <cellStyle name="Финансовый 4 2 3 8" xfId="14135" xr:uid="{00000000-0005-0000-0000-0000154B0000}"/>
    <cellStyle name="Финансовый 4 2 3 9" xfId="15962" xr:uid="{00000000-0005-0000-0000-0000164B0000}"/>
    <cellStyle name="Финансовый 4 2 4" xfId="2388" xr:uid="{00000000-0005-0000-0000-0000174B0000}"/>
    <cellStyle name="Финансовый 4 2 4 10" xfId="6213" xr:uid="{00000000-0005-0000-0000-0000184B0000}"/>
    <cellStyle name="Финансовый 4 2 4 11" xfId="20653" xr:uid="{00000000-0005-0000-0000-0000194B0000}"/>
    <cellStyle name="Финансовый 4 2 4 2" xfId="2670" xr:uid="{00000000-0005-0000-0000-00001A4B0000}"/>
    <cellStyle name="Финансовый 4 2 4 2 2" xfId="4733" xr:uid="{00000000-0005-0000-0000-00001B4B0000}"/>
    <cellStyle name="Финансовый 4 2 4 2 2 2" xfId="11438" xr:uid="{00000000-0005-0000-0000-00001C4B0000}"/>
    <cellStyle name="Финансовый 4 2 4 2 2 2 2" xfId="18756" xr:uid="{00000000-0005-0000-0000-00001D4B0000}"/>
    <cellStyle name="Финансовый 4 2 4 2 2 3" xfId="13642" xr:uid="{00000000-0005-0000-0000-00001E4B0000}"/>
    <cellStyle name="Финансовый 4 2 4 2 2 4" xfId="15487" xr:uid="{00000000-0005-0000-0000-00001F4B0000}"/>
    <cellStyle name="Финансовый 4 2 4 2 2 5" xfId="17114" xr:uid="{00000000-0005-0000-0000-0000204B0000}"/>
    <cellStyle name="Финансовый 4 2 4 2 2 6" xfId="9236" xr:uid="{00000000-0005-0000-0000-0000214B0000}"/>
    <cellStyle name="Финансовый 4 2 4 2 2 7" xfId="7506" xr:uid="{00000000-0005-0000-0000-0000224B0000}"/>
    <cellStyle name="Финансовый 4 2 4 2 3" xfId="3986" xr:uid="{00000000-0005-0000-0000-0000234B0000}"/>
    <cellStyle name="Финансовый 4 2 4 2 3 2" xfId="18014" xr:uid="{00000000-0005-0000-0000-0000244B0000}"/>
    <cellStyle name="Финансовый 4 2 4 2 3 3" xfId="10696" xr:uid="{00000000-0005-0000-0000-0000254B0000}"/>
    <cellStyle name="Финансовый 4 2 4 2 4" xfId="12900" xr:uid="{00000000-0005-0000-0000-0000264B0000}"/>
    <cellStyle name="Финансовый 4 2 4 2 5" xfId="14745" xr:uid="{00000000-0005-0000-0000-0000274B0000}"/>
    <cellStyle name="Финансовый 4 2 4 2 6" xfId="16372" xr:uid="{00000000-0005-0000-0000-0000284B0000}"/>
    <cellStyle name="Финансовый 4 2 4 2 7" xfId="8494" xr:uid="{00000000-0005-0000-0000-0000294B0000}"/>
    <cellStyle name="Финансовый 4 2 4 2 8" xfId="6764" xr:uid="{00000000-0005-0000-0000-00002A4B0000}"/>
    <cellStyle name="Финансовый 4 2 4 3" xfId="4334" xr:uid="{00000000-0005-0000-0000-00002B4B0000}"/>
    <cellStyle name="Финансовый 4 2 4 3 2" xfId="11039" xr:uid="{00000000-0005-0000-0000-00002C4B0000}"/>
    <cellStyle name="Финансовый 4 2 4 3 2 2" xfId="18357" xr:uid="{00000000-0005-0000-0000-00002D4B0000}"/>
    <cellStyle name="Финансовый 4 2 4 3 3" xfId="13243" xr:uid="{00000000-0005-0000-0000-00002E4B0000}"/>
    <cellStyle name="Финансовый 4 2 4 3 4" xfId="15088" xr:uid="{00000000-0005-0000-0000-00002F4B0000}"/>
    <cellStyle name="Финансовый 4 2 4 3 5" xfId="16715" xr:uid="{00000000-0005-0000-0000-0000304B0000}"/>
    <cellStyle name="Финансовый 4 2 4 3 6" xfId="8837" xr:uid="{00000000-0005-0000-0000-0000314B0000}"/>
    <cellStyle name="Финансовый 4 2 4 3 7" xfId="7107" xr:uid="{00000000-0005-0000-0000-0000324B0000}"/>
    <cellStyle name="Финансовый 4 2 4 4" xfId="5044" xr:uid="{00000000-0005-0000-0000-0000334B0000}"/>
    <cellStyle name="Финансовый 4 2 4 4 2" xfId="11744" xr:uid="{00000000-0005-0000-0000-0000344B0000}"/>
    <cellStyle name="Финансовый 4 2 4 4 2 2" xfId="19060" xr:uid="{00000000-0005-0000-0000-0000354B0000}"/>
    <cellStyle name="Финансовый 4 2 4 4 3" xfId="13948" xr:uid="{00000000-0005-0000-0000-0000364B0000}"/>
    <cellStyle name="Финансовый 4 2 4 4 4" xfId="15793" xr:uid="{00000000-0005-0000-0000-0000374B0000}"/>
    <cellStyle name="Финансовый 4 2 4 4 5" xfId="17418" xr:uid="{00000000-0005-0000-0000-0000384B0000}"/>
    <cellStyle name="Финансовый 4 2 4 4 6" xfId="9542" xr:uid="{00000000-0005-0000-0000-0000394B0000}"/>
    <cellStyle name="Финансовый 4 2 4 4 7" xfId="7810" xr:uid="{00000000-0005-0000-0000-00003A4B0000}"/>
    <cellStyle name="Финансовый 4 2 4 5" xfId="2866" xr:uid="{00000000-0005-0000-0000-00003B4B0000}"/>
    <cellStyle name="Финансовый 4 2 4 5 2" xfId="17556" xr:uid="{00000000-0005-0000-0000-00003C4B0000}"/>
    <cellStyle name="Финансовый 4 2 4 5 3" xfId="9736" xr:uid="{00000000-0005-0000-0000-00003D4B0000}"/>
    <cellStyle name="Финансовый 4 2 4 5 4" xfId="7928" xr:uid="{00000000-0005-0000-0000-00003E4B0000}"/>
    <cellStyle name="Финансовый 4 2 4 6" xfId="12250" xr:uid="{00000000-0005-0000-0000-00003F4B0000}"/>
    <cellStyle name="Финансовый 4 2 4 7" xfId="14095" xr:uid="{00000000-0005-0000-0000-0000404B0000}"/>
    <cellStyle name="Финансовый 4 2 4 8" xfId="15963" xr:uid="{00000000-0005-0000-0000-0000414B0000}"/>
    <cellStyle name="Финансовый 4 2 4 9" xfId="8095" xr:uid="{00000000-0005-0000-0000-0000424B0000}"/>
    <cellStyle name="Финансовый 4 2 5" xfId="2654" xr:uid="{00000000-0005-0000-0000-0000434B0000}"/>
    <cellStyle name="Финансовый 4 2 5 2" xfId="3155" xr:uid="{00000000-0005-0000-0000-0000444B0000}"/>
    <cellStyle name="Финансовый 4 2 6" xfId="3983" xr:uid="{00000000-0005-0000-0000-0000454B0000}"/>
    <cellStyle name="Финансовый 4 2 6 2" xfId="4730" xr:uid="{00000000-0005-0000-0000-0000464B0000}"/>
    <cellStyle name="Финансовый 4 2 6 2 2" xfId="11435" xr:uid="{00000000-0005-0000-0000-0000474B0000}"/>
    <cellStyle name="Финансовый 4 2 6 2 2 2" xfId="18753" xr:uid="{00000000-0005-0000-0000-0000484B0000}"/>
    <cellStyle name="Финансовый 4 2 6 2 3" xfId="13639" xr:uid="{00000000-0005-0000-0000-0000494B0000}"/>
    <cellStyle name="Финансовый 4 2 6 2 4" xfId="15484" xr:uid="{00000000-0005-0000-0000-00004A4B0000}"/>
    <cellStyle name="Финансовый 4 2 6 2 5" xfId="17111" xr:uid="{00000000-0005-0000-0000-00004B4B0000}"/>
    <cellStyle name="Финансовый 4 2 6 2 6" xfId="9233" xr:uid="{00000000-0005-0000-0000-00004C4B0000}"/>
    <cellStyle name="Финансовый 4 2 6 2 7" xfId="7503" xr:uid="{00000000-0005-0000-0000-00004D4B0000}"/>
    <cellStyle name="Финансовый 4 2 6 3" xfId="10693" xr:uid="{00000000-0005-0000-0000-00004E4B0000}"/>
    <cellStyle name="Финансовый 4 2 6 3 2" xfId="18011" xr:uid="{00000000-0005-0000-0000-00004F4B0000}"/>
    <cellStyle name="Финансовый 4 2 6 4" xfId="12897" xr:uid="{00000000-0005-0000-0000-0000504B0000}"/>
    <cellStyle name="Финансовый 4 2 6 5" xfId="14742" xr:uid="{00000000-0005-0000-0000-0000514B0000}"/>
    <cellStyle name="Финансовый 4 2 6 6" xfId="16369" xr:uid="{00000000-0005-0000-0000-0000524B0000}"/>
    <cellStyle name="Финансовый 4 2 6 7" xfId="8491" xr:uid="{00000000-0005-0000-0000-0000534B0000}"/>
    <cellStyle name="Финансовый 4 2 6 8" xfId="6761" xr:uid="{00000000-0005-0000-0000-0000544B0000}"/>
    <cellStyle name="Финансовый 4 2 7" xfId="4331" xr:uid="{00000000-0005-0000-0000-0000554B0000}"/>
    <cellStyle name="Финансовый 4 2 7 2" xfId="11036" xr:uid="{00000000-0005-0000-0000-0000564B0000}"/>
    <cellStyle name="Финансовый 4 2 7 2 2" xfId="18354" xr:uid="{00000000-0005-0000-0000-0000574B0000}"/>
    <cellStyle name="Финансовый 4 2 7 3" xfId="13240" xr:uid="{00000000-0005-0000-0000-0000584B0000}"/>
    <cellStyle name="Финансовый 4 2 7 4" xfId="15085" xr:uid="{00000000-0005-0000-0000-0000594B0000}"/>
    <cellStyle name="Финансовый 4 2 7 5" xfId="16712" xr:uid="{00000000-0005-0000-0000-00005A4B0000}"/>
    <cellStyle name="Финансовый 4 2 7 6" xfId="8834" xr:uid="{00000000-0005-0000-0000-00005B4B0000}"/>
    <cellStyle name="Финансовый 4 2 7 7" xfId="7104" xr:uid="{00000000-0005-0000-0000-00005C4B0000}"/>
    <cellStyle name="Финансовый 4 2 8" xfId="5025" xr:uid="{00000000-0005-0000-0000-00005D4B0000}"/>
    <cellStyle name="Финансовый 4 2 8 2" xfId="11729" xr:uid="{00000000-0005-0000-0000-00005E4B0000}"/>
    <cellStyle name="Финансовый 4 2 8 2 2" xfId="19045" xr:uid="{00000000-0005-0000-0000-00005F4B0000}"/>
    <cellStyle name="Финансовый 4 2 8 3" xfId="13933" xr:uid="{00000000-0005-0000-0000-0000604B0000}"/>
    <cellStyle name="Финансовый 4 2 8 4" xfId="15778" xr:uid="{00000000-0005-0000-0000-0000614B0000}"/>
    <cellStyle name="Финансовый 4 2 8 5" xfId="17403" xr:uid="{00000000-0005-0000-0000-0000624B0000}"/>
    <cellStyle name="Финансовый 4 2 8 6" xfId="9527" xr:uid="{00000000-0005-0000-0000-0000634B0000}"/>
    <cellStyle name="Финансовый 4 2 8 7" xfId="7795" xr:uid="{00000000-0005-0000-0000-0000644B0000}"/>
    <cellStyle name="Финансовый 4 2 9" xfId="2798" xr:uid="{00000000-0005-0000-0000-0000654B0000}"/>
    <cellStyle name="Финансовый 4 2 9 2" xfId="17519" xr:uid="{00000000-0005-0000-0000-0000664B0000}"/>
    <cellStyle name="Финансовый 4 2 9 3" xfId="9664" xr:uid="{00000000-0005-0000-0000-0000674B0000}"/>
    <cellStyle name="Финансовый 4 2 9 4" xfId="7910" xr:uid="{00000000-0005-0000-0000-0000684B0000}"/>
    <cellStyle name="Финансовый 4 20" xfId="5864" xr:uid="{00000000-0005-0000-0000-0000694B0000}"/>
    <cellStyle name="Финансовый 4 3" xfId="308" xr:uid="{00000000-0005-0000-0000-00006A4B0000}"/>
    <cellStyle name="Финансовый 4 3 10" xfId="15964" xr:uid="{00000000-0005-0000-0000-00006B4B0000}"/>
    <cellStyle name="Финансовый 4 3 11" xfId="8096" xr:uid="{00000000-0005-0000-0000-00006C4B0000}"/>
    <cellStyle name="Финансовый 4 3 12" xfId="6214" xr:uid="{00000000-0005-0000-0000-00006D4B0000}"/>
    <cellStyle name="Финансовый 4 3 13" xfId="20654" xr:uid="{00000000-0005-0000-0000-00006E4B0000}"/>
    <cellStyle name="Финансовый 4 3 2" xfId="347" xr:uid="{00000000-0005-0000-0000-00006F4B0000}"/>
    <cellStyle name="Финансовый 4 3 2 10" xfId="8144" xr:uid="{00000000-0005-0000-0000-0000704B0000}"/>
    <cellStyle name="Финансовый 4 3 2 11" xfId="6263" xr:uid="{00000000-0005-0000-0000-0000714B0000}"/>
    <cellStyle name="Финансовый 4 3 2 12" xfId="20704" xr:uid="{00000000-0005-0000-0000-0000724B0000}"/>
    <cellStyle name="Финансовый 4 3 2 2" xfId="2728" xr:uid="{00000000-0005-0000-0000-0000734B0000}"/>
    <cellStyle name="Финансовый 4 3 2 2 10" xfId="20780" xr:uid="{00000000-0005-0000-0000-0000744B0000}"/>
    <cellStyle name="Финансовый 4 3 2 2 2" xfId="4109" xr:uid="{00000000-0005-0000-0000-0000754B0000}"/>
    <cellStyle name="Финансовый 4 3 2 2 2 2" xfId="4856" xr:uid="{00000000-0005-0000-0000-0000764B0000}"/>
    <cellStyle name="Финансовый 4 3 2 2 2 2 2" xfId="11561" xr:uid="{00000000-0005-0000-0000-0000774B0000}"/>
    <cellStyle name="Финансовый 4 3 2 2 2 2 2 2" xfId="18879" xr:uid="{00000000-0005-0000-0000-0000784B0000}"/>
    <cellStyle name="Финансовый 4 3 2 2 2 2 3" xfId="13765" xr:uid="{00000000-0005-0000-0000-0000794B0000}"/>
    <cellStyle name="Финансовый 4 3 2 2 2 2 4" xfId="15610" xr:uid="{00000000-0005-0000-0000-00007A4B0000}"/>
    <cellStyle name="Финансовый 4 3 2 2 2 2 5" xfId="17237" xr:uid="{00000000-0005-0000-0000-00007B4B0000}"/>
    <cellStyle name="Финансовый 4 3 2 2 2 2 6" xfId="9359" xr:uid="{00000000-0005-0000-0000-00007C4B0000}"/>
    <cellStyle name="Финансовый 4 3 2 2 2 2 7" xfId="7629" xr:uid="{00000000-0005-0000-0000-00007D4B0000}"/>
    <cellStyle name="Финансовый 4 3 2 2 2 3" xfId="10819" xr:uid="{00000000-0005-0000-0000-00007E4B0000}"/>
    <cellStyle name="Финансовый 4 3 2 2 2 3 2" xfId="18137" xr:uid="{00000000-0005-0000-0000-00007F4B0000}"/>
    <cellStyle name="Финансовый 4 3 2 2 2 4" xfId="13023" xr:uid="{00000000-0005-0000-0000-0000804B0000}"/>
    <cellStyle name="Финансовый 4 3 2 2 2 5" xfId="14868" xr:uid="{00000000-0005-0000-0000-0000814B0000}"/>
    <cellStyle name="Финансовый 4 3 2 2 2 6" xfId="16495" xr:uid="{00000000-0005-0000-0000-0000824B0000}"/>
    <cellStyle name="Финансовый 4 3 2 2 2 7" xfId="8617" xr:uid="{00000000-0005-0000-0000-0000834B0000}"/>
    <cellStyle name="Финансовый 4 3 2 2 2 8" xfId="6887" xr:uid="{00000000-0005-0000-0000-0000844B0000}"/>
    <cellStyle name="Финансовый 4 3 2 2 3" xfId="4461" xr:uid="{00000000-0005-0000-0000-0000854B0000}"/>
    <cellStyle name="Финансовый 4 3 2 2 3 2" xfId="11166" xr:uid="{00000000-0005-0000-0000-0000864B0000}"/>
    <cellStyle name="Финансовый 4 3 2 2 3 2 2" xfId="18484" xr:uid="{00000000-0005-0000-0000-0000874B0000}"/>
    <cellStyle name="Финансовый 4 3 2 2 3 3" xfId="13370" xr:uid="{00000000-0005-0000-0000-0000884B0000}"/>
    <cellStyle name="Финансовый 4 3 2 2 3 4" xfId="15215" xr:uid="{00000000-0005-0000-0000-0000894B0000}"/>
    <cellStyle name="Финансовый 4 3 2 2 3 5" xfId="16842" xr:uid="{00000000-0005-0000-0000-00008A4B0000}"/>
    <cellStyle name="Финансовый 4 3 2 2 3 6" xfId="8964" xr:uid="{00000000-0005-0000-0000-00008B4B0000}"/>
    <cellStyle name="Финансовый 4 3 2 2 3 7" xfId="7234" xr:uid="{00000000-0005-0000-0000-00008C4B0000}"/>
    <cellStyle name="Финансовый 4 3 2 2 4" xfId="3306" xr:uid="{00000000-0005-0000-0000-00008D4B0000}"/>
    <cellStyle name="Финансовый 4 3 2 2 4 2" xfId="17766" xr:uid="{00000000-0005-0000-0000-00008E4B0000}"/>
    <cellStyle name="Финансовый 4 3 2 2 4 3" xfId="10382" xr:uid="{00000000-0005-0000-0000-00008F4B0000}"/>
    <cellStyle name="Финансовый 4 3 2 2 5" xfId="12641" xr:uid="{00000000-0005-0000-0000-0000904B0000}"/>
    <cellStyle name="Финансовый 4 3 2 2 6" xfId="14486" xr:uid="{00000000-0005-0000-0000-0000914B0000}"/>
    <cellStyle name="Финансовый 4 3 2 2 7" xfId="16098" xr:uid="{00000000-0005-0000-0000-0000924B0000}"/>
    <cellStyle name="Финансовый 4 3 2 2 8" xfId="8222" xr:uid="{00000000-0005-0000-0000-0000934B0000}"/>
    <cellStyle name="Финансовый 4 3 2 2 9" xfId="6466" xr:uid="{00000000-0005-0000-0000-0000944B0000}"/>
    <cellStyle name="Финансовый 4 3 2 3" xfId="4031" xr:uid="{00000000-0005-0000-0000-0000954B0000}"/>
    <cellStyle name="Финансовый 4 3 2 3 2" xfId="4778" xr:uid="{00000000-0005-0000-0000-0000964B0000}"/>
    <cellStyle name="Финансовый 4 3 2 3 2 2" xfId="11483" xr:uid="{00000000-0005-0000-0000-0000974B0000}"/>
    <cellStyle name="Финансовый 4 3 2 3 2 2 2" xfId="18801" xr:uid="{00000000-0005-0000-0000-0000984B0000}"/>
    <cellStyle name="Финансовый 4 3 2 3 2 3" xfId="13687" xr:uid="{00000000-0005-0000-0000-0000994B0000}"/>
    <cellStyle name="Финансовый 4 3 2 3 2 4" xfId="15532" xr:uid="{00000000-0005-0000-0000-00009A4B0000}"/>
    <cellStyle name="Финансовый 4 3 2 3 2 5" xfId="17159" xr:uid="{00000000-0005-0000-0000-00009B4B0000}"/>
    <cellStyle name="Финансовый 4 3 2 3 2 6" xfId="9281" xr:uid="{00000000-0005-0000-0000-00009C4B0000}"/>
    <cellStyle name="Финансовый 4 3 2 3 2 7" xfId="7551" xr:uid="{00000000-0005-0000-0000-00009D4B0000}"/>
    <cellStyle name="Финансовый 4 3 2 3 3" xfId="10741" xr:uid="{00000000-0005-0000-0000-00009E4B0000}"/>
    <cellStyle name="Финансовый 4 3 2 3 3 2" xfId="18059" xr:uid="{00000000-0005-0000-0000-00009F4B0000}"/>
    <cellStyle name="Финансовый 4 3 2 3 4" xfId="12945" xr:uid="{00000000-0005-0000-0000-0000A04B0000}"/>
    <cellStyle name="Финансовый 4 3 2 3 5" xfId="14790" xr:uid="{00000000-0005-0000-0000-0000A14B0000}"/>
    <cellStyle name="Финансовый 4 3 2 3 6" xfId="16417" xr:uid="{00000000-0005-0000-0000-0000A24B0000}"/>
    <cellStyle name="Финансовый 4 3 2 3 7" xfId="8539" xr:uid="{00000000-0005-0000-0000-0000A34B0000}"/>
    <cellStyle name="Финансовый 4 3 2 3 8" xfId="6809" xr:uid="{00000000-0005-0000-0000-0000A44B0000}"/>
    <cellStyle name="Финансовый 4 3 2 4" xfId="4383" xr:uid="{00000000-0005-0000-0000-0000A54B0000}"/>
    <cellStyle name="Финансовый 4 3 2 4 2" xfId="11088" xr:uid="{00000000-0005-0000-0000-0000A64B0000}"/>
    <cellStyle name="Финансовый 4 3 2 4 2 2" xfId="18406" xr:uid="{00000000-0005-0000-0000-0000A74B0000}"/>
    <cellStyle name="Финансовый 4 3 2 4 3" xfId="13292" xr:uid="{00000000-0005-0000-0000-0000A84B0000}"/>
    <cellStyle name="Финансовый 4 3 2 4 4" xfId="15137" xr:uid="{00000000-0005-0000-0000-0000A94B0000}"/>
    <cellStyle name="Финансовый 4 3 2 4 5" xfId="16764" xr:uid="{00000000-0005-0000-0000-0000AA4B0000}"/>
    <cellStyle name="Финансовый 4 3 2 4 6" xfId="8886" xr:uid="{00000000-0005-0000-0000-0000AB4B0000}"/>
    <cellStyle name="Финансовый 4 3 2 4 7" xfId="7156" xr:uid="{00000000-0005-0000-0000-0000AC4B0000}"/>
    <cellStyle name="Финансовый 4 3 2 5" xfId="5102" xr:uid="{00000000-0005-0000-0000-0000AD4B0000}"/>
    <cellStyle name="Финансовый 4 3 2 5 2" xfId="11802" xr:uid="{00000000-0005-0000-0000-0000AE4B0000}"/>
    <cellStyle name="Финансовый 4 3 2 5 2 2" xfId="19119" xr:uid="{00000000-0005-0000-0000-0000AF4B0000}"/>
    <cellStyle name="Финансовый 4 3 2 5 3" xfId="14006" xr:uid="{00000000-0005-0000-0000-0000B04B0000}"/>
    <cellStyle name="Финансовый 4 3 2 5 4" xfId="15851" xr:uid="{00000000-0005-0000-0000-0000B14B0000}"/>
    <cellStyle name="Финансовый 4 3 2 5 5" xfId="17477" xr:uid="{00000000-0005-0000-0000-0000B24B0000}"/>
    <cellStyle name="Финансовый 4 3 2 5 6" xfId="9600" xr:uid="{00000000-0005-0000-0000-0000B34B0000}"/>
    <cellStyle name="Финансовый 4 3 2 5 7" xfId="7869" xr:uid="{00000000-0005-0000-0000-0000B44B0000}"/>
    <cellStyle name="Финансовый 4 3 2 6" xfId="2952" xr:uid="{00000000-0005-0000-0000-0000B54B0000}"/>
    <cellStyle name="Финансовый 4 3 2 6 2" xfId="17616" xr:uid="{00000000-0005-0000-0000-0000B64B0000}"/>
    <cellStyle name="Финансовый 4 3 2 6 3" xfId="9819" xr:uid="{00000000-0005-0000-0000-0000B74B0000}"/>
    <cellStyle name="Финансовый 4 3 2 6 4" xfId="7987" xr:uid="{00000000-0005-0000-0000-0000B84B0000}"/>
    <cellStyle name="Финансовый 4 3 2 7" xfId="2586" xr:uid="{00000000-0005-0000-0000-0000B94B0000}"/>
    <cellStyle name="Финансовый 4 3 2 7 2" xfId="12319" xr:uid="{00000000-0005-0000-0000-0000BA4B0000}"/>
    <cellStyle name="Финансовый 4 3 2 8" xfId="14164" xr:uid="{00000000-0005-0000-0000-0000BB4B0000}"/>
    <cellStyle name="Финансовый 4 3 2 9" xfId="16020" xr:uid="{00000000-0005-0000-0000-0000BC4B0000}"/>
    <cellStyle name="Финансовый 4 3 3" xfId="2660" xr:uid="{00000000-0005-0000-0000-0000BD4B0000}"/>
    <cellStyle name="Финансовый 4 3 3 10" xfId="20831" xr:uid="{00000000-0005-0000-0000-0000BE4B0000}"/>
    <cellStyle name="Финансовый 4 3 3 2" xfId="4161" xr:uid="{00000000-0005-0000-0000-0000BF4B0000}"/>
    <cellStyle name="Финансовый 4 3 3 2 2" xfId="4908" xr:uid="{00000000-0005-0000-0000-0000C04B0000}"/>
    <cellStyle name="Финансовый 4 3 3 2 2 2" xfId="11613" xr:uid="{00000000-0005-0000-0000-0000C14B0000}"/>
    <cellStyle name="Финансовый 4 3 3 2 2 2 2" xfId="18931" xr:uid="{00000000-0005-0000-0000-0000C24B0000}"/>
    <cellStyle name="Финансовый 4 3 3 2 2 3" xfId="13817" xr:uid="{00000000-0005-0000-0000-0000C34B0000}"/>
    <cellStyle name="Финансовый 4 3 3 2 2 4" xfId="15662" xr:uid="{00000000-0005-0000-0000-0000C44B0000}"/>
    <cellStyle name="Финансовый 4 3 3 2 2 5" xfId="17289" xr:uid="{00000000-0005-0000-0000-0000C54B0000}"/>
    <cellStyle name="Финансовый 4 3 3 2 2 6" xfId="9411" xr:uid="{00000000-0005-0000-0000-0000C64B0000}"/>
    <cellStyle name="Финансовый 4 3 3 2 2 7" xfId="7681" xr:uid="{00000000-0005-0000-0000-0000C74B0000}"/>
    <cellStyle name="Финансовый 4 3 3 2 3" xfId="10871" xr:uid="{00000000-0005-0000-0000-0000C84B0000}"/>
    <cellStyle name="Финансовый 4 3 3 2 3 2" xfId="18189" xr:uid="{00000000-0005-0000-0000-0000C94B0000}"/>
    <cellStyle name="Финансовый 4 3 3 2 4" xfId="13075" xr:uid="{00000000-0005-0000-0000-0000CA4B0000}"/>
    <cellStyle name="Финансовый 4 3 3 2 5" xfId="14920" xr:uid="{00000000-0005-0000-0000-0000CB4B0000}"/>
    <cellStyle name="Финансовый 4 3 3 2 6" xfId="16547" xr:uid="{00000000-0005-0000-0000-0000CC4B0000}"/>
    <cellStyle name="Финансовый 4 3 3 2 7" xfId="8669" xr:uid="{00000000-0005-0000-0000-0000CD4B0000}"/>
    <cellStyle name="Финансовый 4 3 3 2 8" xfId="6939" xr:uid="{00000000-0005-0000-0000-0000CE4B0000}"/>
    <cellStyle name="Финансовый 4 3 3 3" xfId="4513" xr:uid="{00000000-0005-0000-0000-0000CF4B0000}"/>
    <cellStyle name="Финансовый 4 3 3 3 2" xfId="11218" xr:uid="{00000000-0005-0000-0000-0000D04B0000}"/>
    <cellStyle name="Финансовый 4 3 3 3 2 2" xfId="18536" xr:uid="{00000000-0005-0000-0000-0000D14B0000}"/>
    <cellStyle name="Финансовый 4 3 3 3 3" xfId="13422" xr:uid="{00000000-0005-0000-0000-0000D24B0000}"/>
    <cellStyle name="Финансовый 4 3 3 3 4" xfId="15267" xr:uid="{00000000-0005-0000-0000-0000D34B0000}"/>
    <cellStyle name="Финансовый 4 3 3 3 5" xfId="16894" xr:uid="{00000000-0005-0000-0000-0000D44B0000}"/>
    <cellStyle name="Финансовый 4 3 3 3 6" xfId="9016" xr:uid="{00000000-0005-0000-0000-0000D54B0000}"/>
    <cellStyle name="Финансовый 4 3 3 3 7" xfId="7286" xr:uid="{00000000-0005-0000-0000-0000D64B0000}"/>
    <cellStyle name="Финансовый 4 3 3 4" xfId="3415" xr:uid="{00000000-0005-0000-0000-0000D74B0000}"/>
    <cellStyle name="Финансовый 4 3 3 4 2" xfId="17814" xr:uid="{00000000-0005-0000-0000-0000D84B0000}"/>
    <cellStyle name="Финансовый 4 3 3 4 3" xfId="10439" xr:uid="{00000000-0005-0000-0000-0000D94B0000}"/>
    <cellStyle name="Финансовый 4 3 3 5" xfId="12689" xr:uid="{00000000-0005-0000-0000-0000DA4B0000}"/>
    <cellStyle name="Финансовый 4 3 3 6" xfId="14534" xr:uid="{00000000-0005-0000-0000-0000DB4B0000}"/>
    <cellStyle name="Финансовый 4 3 3 7" xfId="16150" xr:uid="{00000000-0005-0000-0000-0000DC4B0000}"/>
    <cellStyle name="Финансовый 4 3 3 8" xfId="8274" xr:uid="{00000000-0005-0000-0000-0000DD4B0000}"/>
    <cellStyle name="Финансовый 4 3 3 9" xfId="6519" xr:uid="{00000000-0005-0000-0000-0000DE4B0000}"/>
    <cellStyle name="Финансовый 4 3 4" xfId="3987" xr:uid="{00000000-0005-0000-0000-0000DF4B0000}"/>
    <cellStyle name="Финансовый 4 3 4 2" xfId="4734" xr:uid="{00000000-0005-0000-0000-0000E04B0000}"/>
    <cellStyle name="Финансовый 4 3 4 2 2" xfId="11439" xr:uid="{00000000-0005-0000-0000-0000E14B0000}"/>
    <cellStyle name="Финансовый 4 3 4 2 2 2" xfId="18757" xr:uid="{00000000-0005-0000-0000-0000E24B0000}"/>
    <cellStyle name="Финансовый 4 3 4 2 3" xfId="13643" xr:uid="{00000000-0005-0000-0000-0000E34B0000}"/>
    <cellStyle name="Финансовый 4 3 4 2 4" xfId="15488" xr:uid="{00000000-0005-0000-0000-0000E44B0000}"/>
    <cellStyle name="Финансовый 4 3 4 2 5" xfId="17115" xr:uid="{00000000-0005-0000-0000-0000E54B0000}"/>
    <cellStyle name="Финансовый 4 3 4 2 6" xfId="9237" xr:uid="{00000000-0005-0000-0000-0000E64B0000}"/>
    <cellStyle name="Финансовый 4 3 4 2 7" xfId="7507" xr:uid="{00000000-0005-0000-0000-0000E74B0000}"/>
    <cellStyle name="Финансовый 4 3 4 3" xfId="10697" xr:uid="{00000000-0005-0000-0000-0000E84B0000}"/>
    <cellStyle name="Финансовый 4 3 4 3 2" xfId="18015" xr:uid="{00000000-0005-0000-0000-0000E94B0000}"/>
    <cellStyle name="Финансовый 4 3 4 4" xfId="12901" xr:uid="{00000000-0005-0000-0000-0000EA4B0000}"/>
    <cellStyle name="Финансовый 4 3 4 5" xfId="14746" xr:uid="{00000000-0005-0000-0000-0000EB4B0000}"/>
    <cellStyle name="Финансовый 4 3 4 6" xfId="16373" xr:uid="{00000000-0005-0000-0000-0000EC4B0000}"/>
    <cellStyle name="Финансовый 4 3 4 7" xfId="8495" xr:uid="{00000000-0005-0000-0000-0000ED4B0000}"/>
    <cellStyle name="Финансовый 4 3 4 8" xfId="6765" xr:uid="{00000000-0005-0000-0000-0000EE4B0000}"/>
    <cellStyle name="Финансовый 4 3 5" xfId="4335" xr:uid="{00000000-0005-0000-0000-0000EF4B0000}"/>
    <cellStyle name="Финансовый 4 3 5 2" xfId="11040" xr:uid="{00000000-0005-0000-0000-0000F04B0000}"/>
    <cellStyle name="Финансовый 4 3 5 2 2" xfId="18358" xr:uid="{00000000-0005-0000-0000-0000F14B0000}"/>
    <cellStyle name="Финансовый 4 3 5 3" xfId="13244" xr:uid="{00000000-0005-0000-0000-0000F24B0000}"/>
    <cellStyle name="Финансовый 4 3 5 4" xfId="15089" xr:uid="{00000000-0005-0000-0000-0000F34B0000}"/>
    <cellStyle name="Финансовый 4 3 5 5" xfId="16716" xr:uid="{00000000-0005-0000-0000-0000F44B0000}"/>
    <cellStyle name="Финансовый 4 3 5 6" xfId="8838" xr:uid="{00000000-0005-0000-0000-0000F54B0000}"/>
    <cellStyle name="Финансовый 4 3 5 7" xfId="7108" xr:uid="{00000000-0005-0000-0000-0000F64B0000}"/>
    <cellStyle name="Финансовый 4 3 6" xfId="5033" xr:uid="{00000000-0005-0000-0000-0000F74B0000}"/>
    <cellStyle name="Финансовый 4 3 6 2" xfId="11735" xr:uid="{00000000-0005-0000-0000-0000F84B0000}"/>
    <cellStyle name="Финансовый 4 3 6 2 2" xfId="19051" xr:uid="{00000000-0005-0000-0000-0000F94B0000}"/>
    <cellStyle name="Финансовый 4 3 6 3" xfId="13939" xr:uid="{00000000-0005-0000-0000-0000FA4B0000}"/>
    <cellStyle name="Финансовый 4 3 6 4" xfId="15784" xr:uid="{00000000-0005-0000-0000-0000FB4B0000}"/>
    <cellStyle name="Финансовый 4 3 6 5" xfId="17409" xr:uid="{00000000-0005-0000-0000-0000FC4B0000}"/>
    <cellStyle name="Финансовый 4 3 6 6" xfId="9533" xr:uid="{00000000-0005-0000-0000-0000FD4B0000}"/>
    <cellStyle name="Финансовый 4 3 6 7" xfId="7801" xr:uid="{00000000-0005-0000-0000-0000FE4B0000}"/>
    <cellStyle name="Финансовый 4 3 7" xfId="2843" xr:uid="{00000000-0005-0000-0000-0000FF4B0000}"/>
    <cellStyle name="Финансовый 4 3 7 2" xfId="17536" xr:uid="{00000000-0005-0000-0000-0000004C0000}"/>
    <cellStyle name="Финансовый 4 3 7 3" xfId="9704" xr:uid="{00000000-0005-0000-0000-0000014C0000}"/>
    <cellStyle name="Финансовый 4 3 7 4" xfId="7918" xr:uid="{00000000-0005-0000-0000-0000024C0000}"/>
    <cellStyle name="Финансовый 4 3 8" xfId="2323" xr:uid="{00000000-0005-0000-0000-0000034C0000}"/>
    <cellStyle name="Финансовый 4 3 8 2" xfId="12235" xr:uid="{00000000-0005-0000-0000-0000044C0000}"/>
    <cellStyle name="Финансовый 4 3 9" xfId="14080" xr:uid="{00000000-0005-0000-0000-0000054C0000}"/>
    <cellStyle name="Финансовый 4 4" xfId="240" xr:uid="{00000000-0005-0000-0000-0000064C0000}"/>
    <cellStyle name="Финансовый 4 4 10" xfId="8097" xr:uid="{00000000-0005-0000-0000-0000074C0000}"/>
    <cellStyle name="Финансовый 4 4 11" xfId="6215" xr:uid="{00000000-0005-0000-0000-0000084C0000}"/>
    <cellStyle name="Финансовый 4 4 12" xfId="20655" xr:uid="{00000000-0005-0000-0000-0000094C0000}"/>
    <cellStyle name="Финансовый 4 4 2" xfId="2604" xr:uid="{00000000-0005-0000-0000-00000A4C0000}"/>
    <cellStyle name="Финансовый 4 4 2 10" xfId="15999" xr:uid="{00000000-0005-0000-0000-00000B4C0000}"/>
    <cellStyle name="Финансовый 4 4 2 11" xfId="8123" xr:uid="{00000000-0005-0000-0000-00000C4C0000}"/>
    <cellStyle name="Финансовый 4 4 2 12" xfId="6242" xr:uid="{00000000-0005-0000-0000-00000D4C0000}"/>
    <cellStyle name="Финансовый 4 4 2 2" xfId="2746" xr:uid="{00000000-0005-0000-0000-00000E4C0000}"/>
    <cellStyle name="Финансовый 4 4 2 2 2" xfId="4658" xr:uid="{00000000-0005-0000-0000-00000F4C0000}"/>
    <cellStyle name="Финансовый 4 4 2 2 2 2" xfId="11363" xr:uid="{00000000-0005-0000-0000-0000104C0000}"/>
    <cellStyle name="Финансовый 4 4 2 2 2 2 2" xfId="18681" xr:uid="{00000000-0005-0000-0000-0000114C0000}"/>
    <cellStyle name="Финансовый 4 4 2 2 2 3" xfId="13567" xr:uid="{00000000-0005-0000-0000-0000124C0000}"/>
    <cellStyle name="Финансовый 4 4 2 2 2 4" xfId="15412" xr:uid="{00000000-0005-0000-0000-0000134C0000}"/>
    <cellStyle name="Финансовый 4 4 2 2 2 5" xfId="17039" xr:uid="{00000000-0005-0000-0000-0000144C0000}"/>
    <cellStyle name="Финансовый 4 4 2 2 2 6" xfId="9161" xr:uid="{00000000-0005-0000-0000-0000154C0000}"/>
    <cellStyle name="Финансовый 4 4 2 2 2 7" xfId="7431" xr:uid="{00000000-0005-0000-0000-0000164C0000}"/>
    <cellStyle name="Финансовый 4 4 2 2 3" xfId="3893" xr:uid="{00000000-0005-0000-0000-0000174C0000}"/>
    <cellStyle name="Финансовый 4 4 2 2 3 2" xfId="17948" xr:uid="{00000000-0005-0000-0000-0000184C0000}"/>
    <cellStyle name="Финансовый 4 4 2 2 3 3" xfId="10623" xr:uid="{00000000-0005-0000-0000-0000194C0000}"/>
    <cellStyle name="Финансовый 4 4 2 2 4" xfId="12831" xr:uid="{00000000-0005-0000-0000-00001A4C0000}"/>
    <cellStyle name="Финансовый 4 4 2 2 5" xfId="14676" xr:uid="{00000000-0005-0000-0000-00001B4C0000}"/>
    <cellStyle name="Финансовый 4 4 2 2 6" xfId="16296" xr:uid="{00000000-0005-0000-0000-00001C4C0000}"/>
    <cellStyle name="Финансовый 4 4 2 2 7" xfId="8419" xr:uid="{00000000-0005-0000-0000-00001D4C0000}"/>
    <cellStyle name="Финансовый 4 4 2 2 8" xfId="6685" xr:uid="{00000000-0005-0000-0000-00001E4C0000}"/>
    <cellStyle name="Финансовый 4 4 2 3" xfId="4010" xr:uid="{00000000-0005-0000-0000-00001F4C0000}"/>
    <cellStyle name="Финансовый 4 4 2 3 2" xfId="4757" xr:uid="{00000000-0005-0000-0000-0000204C0000}"/>
    <cellStyle name="Финансовый 4 4 2 3 2 2" xfId="11462" xr:uid="{00000000-0005-0000-0000-0000214C0000}"/>
    <cellStyle name="Финансовый 4 4 2 3 2 2 2" xfId="18780" xr:uid="{00000000-0005-0000-0000-0000224C0000}"/>
    <cellStyle name="Финансовый 4 4 2 3 2 3" xfId="13666" xr:uid="{00000000-0005-0000-0000-0000234C0000}"/>
    <cellStyle name="Финансовый 4 4 2 3 2 4" xfId="15511" xr:uid="{00000000-0005-0000-0000-0000244C0000}"/>
    <cellStyle name="Финансовый 4 4 2 3 2 5" xfId="17138" xr:uid="{00000000-0005-0000-0000-0000254C0000}"/>
    <cellStyle name="Финансовый 4 4 2 3 2 6" xfId="9260" xr:uid="{00000000-0005-0000-0000-0000264C0000}"/>
    <cellStyle name="Финансовый 4 4 2 3 2 7" xfId="7530" xr:uid="{00000000-0005-0000-0000-0000274C0000}"/>
    <cellStyle name="Финансовый 4 4 2 3 3" xfId="10720" xr:uid="{00000000-0005-0000-0000-0000284C0000}"/>
    <cellStyle name="Финансовый 4 4 2 3 3 2" xfId="18038" xr:uid="{00000000-0005-0000-0000-0000294C0000}"/>
    <cellStyle name="Финансовый 4 4 2 3 4" xfId="12924" xr:uid="{00000000-0005-0000-0000-00002A4C0000}"/>
    <cellStyle name="Финансовый 4 4 2 3 5" xfId="14769" xr:uid="{00000000-0005-0000-0000-00002B4C0000}"/>
    <cellStyle name="Финансовый 4 4 2 3 6" xfId="16396" xr:uid="{00000000-0005-0000-0000-00002C4C0000}"/>
    <cellStyle name="Финансовый 4 4 2 3 7" xfId="8518" xr:uid="{00000000-0005-0000-0000-00002D4C0000}"/>
    <cellStyle name="Финансовый 4 4 2 3 8" xfId="6788" xr:uid="{00000000-0005-0000-0000-00002E4C0000}"/>
    <cellStyle name="Финансовый 4 4 2 4" xfId="4362" xr:uid="{00000000-0005-0000-0000-00002F4C0000}"/>
    <cellStyle name="Финансовый 4 4 2 4 2" xfId="11067" xr:uid="{00000000-0005-0000-0000-0000304C0000}"/>
    <cellStyle name="Финансовый 4 4 2 4 2 2" xfId="18385" xr:uid="{00000000-0005-0000-0000-0000314C0000}"/>
    <cellStyle name="Финансовый 4 4 2 4 3" xfId="13271" xr:uid="{00000000-0005-0000-0000-0000324C0000}"/>
    <cellStyle name="Финансовый 4 4 2 4 4" xfId="15116" xr:uid="{00000000-0005-0000-0000-0000334C0000}"/>
    <cellStyle name="Финансовый 4 4 2 4 5" xfId="16743" xr:uid="{00000000-0005-0000-0000-0000344C0000}"/>
    <cellStyle name="Финансовый 4 4 2 4 6" xfId="8865" xr:uid="{00000000-0005-0000-0000-0000354C0000}"/>
    <cellStyle name="Финансовый 4 4 2 4 7" xfId="7135" xr:uid="{00000000-0005-0000-0000-0000364C0000}"/>
    <cellStyle name="Финансовый 4 4 2 5" xfId="5120" xr:uid="{00000000-0005-0000-0000-0000374C0000}"/>
    <cellStyle name="Финансовый 4 4 2 5 2" xfId="11820" xr:uid="{00000000-0005-0000-0000-0000384C0000}"/>
    <cellStyle name="Финансовый 4 4 2 5 2 2" xfId="19137" xr:uid="{00000000-0005-0000-0000-0000394C0000}"/>
    <cellStyle name="Финансовый 4 4 2 5 3" xfId="14024" xr:uid="{00000000-0005-0000-0000-00003A4C0000}"/>
    <cellStyle name="Финансовый 4 4 2 5 4" xfId="15869" xr:uid="{00000000-0005-0000-0000-00003B4C0000}"/>
    <cellStyle name="Финансовый 4 4 2 5 5" xfId="17495" xr:uid="{00000000-0005-0000-0000-00003C4C0000}"/>
    <cellStyle name="Финансовый 4 4 2 5 6" xfId="9618" xr:uid="{00000000-0005-0000-0000-00003D4C0000}"/>
    <cellStyle name="Финансовый 4 4 2 5 7" xfId="7887" xr:uid="{00000000-0005-0000-0000-00003E4C0000}"/>
    <cellStyle name="Финансовый 4 4 2 6" xfId="3168" xr:uid="{00000000-0005-0000-0000-00003F4C0000}"/>
    <cellStyle name="Финансовый 4 4 2 6 2" xfId="12547" xr:uid="{00000000-0005-0000-0000-0000404C0000}"/>
    <cellStyle name="Финансовый 4 4 2 6 3" xfId="14392" xr:uid="{00000000-0005-0000-0000-0000414C0000}"/>
    <cellStyle name="Финансовый 4 4 2 6 4" xfId="17634" xr:uid="{00000000-0005-0000-0000-0000424C0000}"/>
    <cellStyle name="Финансовый 4 4 2 6 5" xfId="10204" xr:uid="{00000000-0005-0000-0000-0000434C0000}"/>
    <cellStyle name="Финансовый 4 4 2 6 6" xfId="8005" xr:uid="{00000000-0005-0000-0000-0000444C0000}"/>
    <cellStyle name="Финансовый 4 4 2 7" xfId="2970" xr:uid="{00000000-0005-0000-0000-0000454C0000}"/>
    <cellStyle name="Финансовый 4 4 2 7 2" xfId="17672" xr:uid="{00000000-0005-0000-0000-0000464C0000}"/>
    <cellStyle name="Финансовый 4 4 2 7 3" xfId="9837" xr:uid="{00000000-0005-0000-0000-0000474C0000}"/>
    <cellStyle name="Финансовый 4 4 2 8" xfId="12337" xr:uid="{00000000-0005-0000-0000-0000484C0000}"/>
    <cellStyle name="Финансовый 4 4 2 9" xfId="14182" xr:uid="{00000000-0005-0000-0000-0000494C0000}"/>
    <cellStyle name="Финансовый 4 4 3" xfId="2695" xr:uid="{00000000-0005-0000-0000-00004A4C0000}"/>
    <cellStyle name="Финансовый 4 4 3 2" xfId="4735" xr:uid="{00000000-0005-0000-0000-00004B4C0000}"/>
    <cellStyle name="Финансовый 4 4 3 2 2" xfId="11440" xr:uid="{00000000-0005-0000-0000-00004C4C0000}"/>
    <cellStyle name="Финансовый 4 4 3 2 2 2" xfId="18758" xr:uid="{00000000-0005-0000-0000-00004D4C0000}"/>
    <cellStyle name="Финансовый 4 4 3 2 3" xfId="13644" xr:uid="{00000000-0005-0000-0000-00004E4C0000}"/>
    <cellStyle name="Финансовый 4 4 3 2 4" xfId="15489" xr:uid="{00000000-0005-0000-0000-00004F4C0000}"/>
    <cellStyle name="Финансовый 4 4 3 2 5" xfId="17116" xr:uid="{00000000-0005-0000-0000-0000504C0000}"/>
    <cellStyle name="Финансовый 4 4 3 2 6" xfId="9238" xr:uid="{00000000-0005-0000-0000-0000514C0000}"/>
    <cellStyle name="Финансовый 4 4 3 2 7" xfId="7508" xr:uid="{00000000-0005-0000-0000-0000524C0000}"/>
    <cellStyle name="Финансовый 4 4 3 3" xfId="3988" xr:uid="{00000000-0005-0000-0000-0000534C0000}"/>
    <cellStyle name="Финансовый 4 4 3 3 2" xfId="18016" xr:uid="{00000000-0005-0000-0000-0000544C0000}"/>
    <cellStyle name="Финансовый 4 4 3 3 3" xfId="10698" xr:uid="{00000000-0005-0000-0000-0000554C0000}"/>
    <cellStyle name="Финансовый 4 4 3 4" xfId="12902" xr:uid="{00000000-0005-0000-0000-0000564C0000}"/>
    <cellStyle name="Финансовый 4 4 3 5" xfId="14747" xr:uid="{00000000-0005-0000-0000-0000574C0000}"/>
    <cellStyle name="Финансовый 4 4 3 6" xfId="16374" xr:uid="{00000000-0005-0000-0000-0000584C0000}"/>
    <cellStyle name="Финансовый 4 4 3 7" xfId="8496" xr:uid="{00000000-0005-0000-0000-0000594C0000}"/>
    <cellStyle name="Финансовый 4 4 3 8" xfId="6766" xr:uid="{00000000-0005-0000-0000-00005A4C0000}"/>
    <cellStyle name="Финансовый 4 4 4" xfId="4336" xr:uid="{00000000-0005-0000-0000-00005B4C0000}"/>
    <cellStyle name="Финансовый 4 4 4 2" xfId="11041" xr:uid="{00000000-0005-0000-0000-00005C4C0000}"/>
    <cellStyle name="Финансовый 4 4 4 2 2" xfId="18359" xr:uid="{00000000-0005-0000-0000-00005D4C0000}"/>
    <cellStyle name="Финансовый 4 4 4 3" xfId="13245" xr:uid="{00000000-0005-0000-0000-00005E4C0000}"/>
    <cellStyle name="Финансовый 4 4 4 4" xfId="15090" xr:uid="{00000000-0005-0000-0000-00005F4C0000}"/>
    <cellStyle name="Финансовый 4 4 4 5" xfId="16717" xr:uid="{00000000-0005-0000-0000-0000604C0000}"/>
    <cellStyle name="Финансовый 4 4 4 6" xfId="8839" xr:uid="{00000000-0005-0000-0000-0000614C0000}"/>
    <cellStyle name="Финансовый 4 4 4 7" xfId="7109" xr:uid="{00000000-0005-0000-0000-0000624C0000}"/>
    <cellStyle name="Финансовый 4 4 5" xfId="5069" xr:uid="{00000000-0005-0000-0000-0000634C0000}"/>
    <cellStyle name="Финансовый 4 4 5 2" xfId="11769" xr:uid="{00000000-0005-0000-0000-0000644C0000}"/>
    <cellStyle name="Финансовый 4 4 5 2 2" xfId="19085" xr:uid="{00000000-0005-0000-0000-0000654C0000}"/>
    <cellStyle name="Финансовый 4 4 5 3" xfId="13973" xr:uid="{00000000-0005-0000-0000-0000664C0000}"/>
    <cellStyle name="Финансовый 4 4 5 4" xfId="15818" xr:uid="{00000000-0005-0000-0000-0000674C0000}"/>
    <cellStyle name="Финансовый 4 4 5 5" xfId="17443" xr:uid="{00000000-0005-0000-0000-0000684C0000}"/>
    <cellStyle name="Финансовый 4 4 5 6" xfId="9567" xr:uid="{00000000-0005-0000-0000-0000694C0000}"/>
    <cellStyle name="Финансовый 4 4 5 7" xfId="7835" xr:uid="{00000000-0005-0000-0000-00006A4C0000}"/>
    <cellStyle name="Финансовый 4 4 6" xfId="2906" xr:uid="{00000000-0005-0000-0000-00006B4C0000}"/>
    <cellStyle name="Финансовый 4 4 6 2" xfId="17582" xr:uid="{00000000-0005-0000-0000-00006C4C0000}"/>
    <cellStyle name="Финансовый 4 4 6 3" xfId="9775" xr:uid="{00000000-0005-0000-0000-00006D4C0000}"/>
    <cellStyle name="Финансовый 4 4 6 4" xfId="7953" xr:uid="{00000000-0005-0000-0000-00006E4C0000}"/>
    <cellStyle name="Финансовый 4 4 7" xfId="2482" xr:uid="{00000000-0005-0000-0000-00006F4C0000}"/>
    <cellStyle name="Финансовый 4 4 7 2" xfId="12280" xr:uid="{00000000-0005-0000-0000-0000704C0000}"/>
    <cellStyle name="Финансовый 4 4 8" xfId="14125" xr:uid="{00000000-0005-0000-0000-0000714C0000}"/>
    <cellStyle name="Финансовый 4 4 9" xfId="15965" xr:uid="{00000000-0005-0000-0000-0000724C0000}"/>
    <cellStyle name="Финансовый 4 5" xfId="348" xr:uid="{00000000-0005-0000-0000-0000734C0000}"/>
    <cellStyle name="Финансовый 4 5 10" xfId="20656" xr:uid="{00000000-0005-0000-0000-0000744C0000}"/>
    <cellStyle name="Финансовый 4 5 2" xfId="2713" xr:uid="{00000000-0005-0000-0000-0000754C0000}"/>
    <cellStyle name="Финансовый 4 5 2 10" xfId="20812" xr:uid="{00000000-0005-0000-0000-0000764C0000}"/>
    <cellStyle name="Финансовый 4 5 2 2" xfId="4142" xr:uid="{00000000-0005-0000-0000-0000774C0000}"/>
    <cellStyle name="Финансовый 4 5 2 2 2" xfId="4889" xr:uid="{00000000-0005-0000-0000-0000784C0000}"/>
    <cellStyle name="Финансовый 4 5 2 2 2 2" xfId="11594" xr:uid="{00000000-0005-0000-0000-0000794C0000}"/>
    <cellStyle name="Финансовый 4 5 2 2 2 2 2" xfId="18912" xr:uid="{00000000-0005-0000-0000-00007A4C0000}"/>
    <cellStyle name="Финансовый 4 5 2 2 2 3" xfId="13798" xr:uid="{00000000-0005-0000-0000-00007B4C0000}"/>
    <cellStyle name="Финансовый 4 5 2 2 2 4" xfId="15643" xr:uid="{00000000-0005-0000-0000-00007C4C0000}"/>
    <cellStyle name="Финансовый 4 5 2 2 2 5" xfId="17270" xr:uid="{00000000-0005-0000-0000-00007D4C0000}"/>
    <cellStyle name="Финансовый 4 5 2 2 2 6" xfId="9392" xr:uid="{00000000-0005-0000-0000-00007E4C0000}"/>
    <cellStyle name="Финансовый 4 5 2 2 2 7" xfId="7662" xr:uid="{00000000-0005-0000-0000-00007F4C0000}"/>
    <cellStyle name="Финансовый 4 5 2 2 3" xfId="10852" xr:uid="{00000000-0005-0000-0000-0000804C0000}"/>
    <cellStyle name="Финансовый 4 5 2 2 3 2" xfId="18170" xr:uid="{00000000-0005-0000-0000-0000814C0000}"/>
    <cellStyle name="Финансовый 4 5 2 2 4" xfId="13056" xr:uid="{00000000-0005-0000-0000-0000824C0000}"/>
    <cellStyle name="Финансовый 4 5 2 2 5" xfId="14901" xr:uid="{00000000-0005-0000-0000-0000834C0000}"/>
    <cellStyle name="Финансовый 4 5 2 2 6" xfId="16528" xr:uid="{00000000-0005-0000-0000-0000844C0000}"/>
    <cellStyle name="Финансовый 4 5 2 2 7" xfId="8650" xr:uid="{00000000-0005-0000-0000-0000854C0000}"/>
    <cellStyle name="Финансовый 4 5 2 2 8" xfId="6920" xr:uid="{00000000-0005-0000-0000-0000864C0000}"/>
    <cellStyle name="Финансовый 4 5 2 3" xfId="4494" xr:uid="{00000000-0005-0000-0000-0000874C0000}"/>
    <cellStyle name="Финансовый 4 5 2 3 2" xfId="11199" xr:uid="{00000000-0005-0000-0000-0000884C0000}"/>
    <cellStyle name="Финансовый 4 5 2 3 2 2" xfId="18517" xr:uid="{00000000-0005-0000-0000-0000894C0000}"/>
    <cellStyle name="Финансовый 4 5 2 3 3" xfId="13403" xr:uid="{00000000-0005-0000-0000-00008A4C0000}"/>
    <cellStyle name="Финансовый 4 5 2 3 4" xfId="15248" xr:uid="{00000000-0005-0000-0000-00008B4C0000}"/>
    <cellStyle name="Финансовый 4 5 2 3 5" xfId="16875" xr:uid="{00000000-0005-0000-0000-00008C4C0000}"/>
    <cellStyle name="Финансовый 4 5 2 3 6" xfId="8997" xr:uid="{00000000-0005-0000-0000-00008D4C0000}"/>
    <cellStyle name="Финансовый 4 5 2 3 7" xfId="7267" xr:uid="{00000000-0005-0000-0000-00008E4C0000}"/>
    <cellStyle name="Финансовый 4 5 2 4" xfId="3394" xr:uid="{00000000-0005-0000-0000-00008F4C0000}"/>
    <cellStyle name="Финансовый 4 5 2 4 2" xfId="17798" xr:uid="{00000000-0005-0000-0000-0000904C0000}"/>
    <cellStyle name="Финансовый 4 5 2 4 3" xfId="10423" xr:uid="{00000000-0005-0000-0000-0000914C0000}"/>
    <cellStyle name="Финансовый 4 5 2 5" xfId="12673" xr:uid="{00000000-0005-0000-0000-0000924C0000}"/>
    <cellStyle name="Финансовый 4 5 2 6" xfId="14518" xr:uid="{00000000-0005-0000-0000-0000934C0000}"/>
    <cellStyle name="Финансовый 4 5 2 7" xfId="16131" xr:uid="{00000000-0005-0000-0000-0000944C0000}"/>
    <cellStyle name="Финансовый 4 5 2 8" xfId="8255" xr:uid="{00000000-0005-0000-0000-0000954C0000}"/>
    <cellStyle name="Финансовый 4 5 2 9" xfId="6500" xr:uid="{00000000-0005-0000-0000-0000964C0000}"/>
    <cellStyle name="Финансовый 4 5 3" xfId="3193" xr:uid="{00000000-0005-0000-0000-0000974C0000}"/>
    <cellStyle name="Финансовый 4 5 3 10" xfId="20705" xr:uid="{00000000-0005-0000-0000-0000984C0000}"/>
    <cellStyle name="Финансовый 4 5 3 2" xfId="4032" xr:uid="{00000000-0005-0000-0000-0000994C0000}"/>
    <cellStyle name="Финансовый 4 5 3 2 2" xfId="4779" xr:uid="{00000000-0005-0000-0000-00009A4C0000}"/>
    <cellStyle name="Финансовый 4 5 3 2 2 2" xfId="11484" xr:uid="{00000000-0005-0000-0000-00009B4C0000}"/>
    <cellStyle name="Финансовый 4 5 3 2 2 2 2" xfId="18802" xr:uid="{00000000-0005-0000-0000-00009C4C0000}"/>
    <cellStyle name="Финансовый 4 5 3 2 2 3" xfId="13688" xr:uid="{00000000-0005-0000-0000-00009D4C0000}"/>
    <cellStyle name="Финансовый 4 5 3 2 2 4" xfId="15533" xr:uid="{00000000-0005-0000-0000-00009E4C0000}"/>
    <cellStyle name="Финансовый 4 5 3 2 2 5" xfId="17160" xr:uid="{00000000-0005-0000-0000-00009F4C0000}"/>
    <cellStyle name="Финансовый 4 5 3 2 2 6" xfId="9282" xr:uid="{00000000-0005-0000-0000-0000A04C0000}"/>
    <cellStyle name="Финансовый 4 5 3 2 2 7" xfId="7552" xr:uid="{00000000-0005-0000-0000-0000A14C0000}"/>
    <cellStyle name="Финансовый 4 5 3 2 3" xfId="10742" xr:uid="{00000000-0005-0000-0000-0000A24C0000}"/>
    <cellStyle name="Финансовый 4 5 3 2 3 2" xfId="18060" xr:uid="{00000000-0005-0000-0000-0000A34C0000}"/>
    <cellStyle name="Финансовый 4 5 3 2 4" xfId="12946" xr:uid="{00000000-0005-0000-0000-0000A44C0000}"/>
    <cellStyle name="Финансовый 4 5 3 2 5" xfId="14791" xr:uid="{00000000-0005-0000-0000-0000A54C0000}"/>
    <cellStyle name="Финансовый 4 5 3 2 6" xfId="16418" xr:uid="{00000000-0005-0000-0000-0000A64C0000}"/>
    <cellStyle name="Финансовый 4 5 3 2 7" xfId="8540" xr:uid="{00000000-0005-0000-0000-0000A74C0000}"/>
    <cellStyle name="Финансовый 4 5 3 2 8" xfId="6810" xr:uid="{00000000-0005-0000-0000-0000A84C0000}"/>
    <cellStyle name="Финансовый 4 5 3 3" xfId="4384" xr:uid="{00000000-0005-0000-0000-0000A94C0000}"/>
    <cellStyle name="Финансовый 4 5 3 3 2" xfId="11089" xr:uid="{00000000-0005-0000-0000-0000AA4C0000}"/>
    <cellStyle name="Финансовый 4 5 3 3 2 2" xfId="18407" xr:uid="{00000000-0005-0000-0000-0000AB4C0000}"/>
    <cellStyle name="Финансовый 4 5 3 3 3" xfId="13293" xr:uid="{00000000-0005-0000-0000-0000AC4C0000}"/>
    <cellStyle name="Финансовый 4 5 3 3 4" xfId="15138" xr:uid="{00000000-0005-0000-0000-0000AD4C0000}"/>
    <cellStyle name="Финансовый 4 5 3 3 5" xfId="16765" xr:uid="{00000000-0005-0000-0000-0000AE4C0000}"/>
    <cellStyle name="Финансовый 4 5 3 3 6" xfId="8887" xr:uid="{00000000-0005-0000-0000-0000AF4C0000}"/>
    <cellStyle name="Финансовый 4 5 3 3 7" xfId="7157" xr:uid="{00000000-0005-0000-0000-0000B04C0000}"/>
    <cellStyle name="Финансовый 4 5 3 4" xfId="10227" xr:uid="{00000000-0005-0000-0000-0000B14C0000}"/>
    <cellStyle name="Финансовый 4 5 3 4 2" xfId="17692" xr:uid="{00000000-0005-0000-0000-0000B24C0000}"/>
    <cellStyle name="Финансовый 4 5 3 5" xfId="12567" xr:uid="{00000000-0005-0000-0000-0000B34C0000}"/>
    <cellStyle name="Финансовый 4 5 3 6" xfId="14412" xr:uid="{00000000-0005-0000-0000-0000B44C0000}"/>
    <cellStyle name="Финансовый 4 5 3 7" xfId="16021" xr:uid="{00000000-0005-0000-0000-0000B54C0000}"/>
    <cellStyle name="Финансовый 4 5 3 8" xfId="8145" xr:uid="{00000000-0005-0000-0000-0000B64C0000}"/>
    <cellStyle name="Финансовый 4 5 3 9" xfId="6264" xr:uid="{00000000-0005-0000-0000-0000B74C0000}"/>
    <cellStyle name="Финансовый 4 5 4" xfId="3879" xr:uid="{00000000-0005-0000-0000-0000B84C0000}"/>
    <cellStyle name="Финансовый 4 5 4 2" xfId="4635" xr:uid="{00000000-0005-0000-0000-0000B94C0000}"/>
    <cellStyle name="Финансовый 4 5 4 2 2" xfId="11340" xr:uid="{00000000-0005-0000-0000-0000BA4C0000}"/>
    <cellStyle name="Финансовый 4 5 4 2 2 2" xfId="18658" xr:uid="{00000000-0005-0000-0000-0000BB4C0000}"/>
    <cellStyle name="Финансовый 4 5 4 2 3" xfId="13544" xr:uid="{00000000-0005-0000-0000-0000BC4C0000}"/>
    <cellStyle name="Финансовый 4 5 4 2 4" xfId="15389" xr:uid="{00000000-0005-0000-0000-0000BD4C0000}"/>
    <cellStyle name="Финансовый 4 5 4 2 5" xfId="17016" xr:uid="{00000000-0005-0000-0000-0000BE4C0000}"/>
    <cellStyle name="Финансовый 4 5 4 2 6" xfId="9138" xr:uid="{00000000-0005-0000-0000-0000BF4C0000}"/>
    <cellStyle name="Финансовый 4 5 4 2 7" xfId="7408" xr:uid="{00000000-0005-0000-0000-0000C04C0000}"/>
    <cellStyle name="Финансовый 4 5 4 3" xfId="10609" xr:uid="{00000000-0005-0000-0000-0000C14C0000}"/>
    <cellStyle name="Финансовый 4 5 4 3 2" xfId="17934" xr:uid="{00000000-0005-0000-0000-0000C24C0000}"/>
    <cellStyle name="Финансовый 4 5 4 4" xfId="12817" xr:uid="{00000000-0005-0000-0000-0000C34C0000}"/>
    <cellStyle name="Финансовый 4 5 4 5" xfId="14662" xr:uid="{00000000-0005-0000-0000-0000C44C0000}"/>
    <cellStyle name="Финансовый 4 5 4 6" xfId="16273" xr:uid="{00000000-0005-0000-0000-0000C54C0000}"/>
    <cellStyle name="Финансовый 4 5 4 7" xfId="8396" xr:uid="{00000000-0005-0000-0000-0000C64C0000}"/>
    <cellStyle name="Финансовый 4 5 4 8" xfId="6662" xr:uid="{00000000-0005-0000-0000-0000C74C0000}"/>
    <cellStyle name="Финансовый 4 5 5" xfId="5087" xr:uid="{00000000-0005-0000-0000-0000C84C0000}"/>
    <cellStyle name="Финансовый 4 5 5 2" xfId="11787" xr:uid="{00000000-0005-0000-0000-0000C94C0000}"/>
    <cellStyle name="Финансовый 4 5 5 2 2" xfId="19104" xr:uid="{00000000-0005-0000-0000-0000CA4C0000}"/>
    <cellStyle name="Финансовый 4 5 5 3" xfId="13991" xr:uid="{00000000-0005-0000-0000-0000CB4C0000}"/>
    <cellStyle name="Финансовый 4 5 5 4" xfId="15836" xr:uid="{00000000-0005-0000-0000-0000CC4C0000}"/>
    <cellStyle name="Финансовый 4 5 5 5" xfId="17462" xr:uid="{00000000-0005-0000-0000-0000CD4C0000}"/>
    <cellStyle name="Финансовый 4 5 5 6" xfId="9585" xr:uid="{00000000-0005-0000-0000-0000CE4C0000}"/>
    <cellStyle name="Финансовый 4 5 5 7" xfId="7854" xr:uid="{00000000-0005-0000-0000-0000CF4C0000}"/>
    <cellStyle name="Финансовый 4 5 6" xfId="3099" xr:uid="{00000000-0005-0000-0000-0000D04C0000}"/>
    <cellStyle name="Финансовый 4 5 6 2" xfId="17601" xr:uid="{00000000-0005-0000-0000-0000D14C0000}"/>
    <cellStyle name="Финансовый 4 5 6 3" xfId="10168" xr:uid="{00000000-0005-0000-0000-0000D24C0000}"/>
    <cellStyle name="Финансовый 4 5 6 4" xfId="7972" xr:uid="{00000000-0005-0000-0000-0000D34C0000}"/>
    <cellStyle name="Финансовый 4 5 7" xfId="2937" xr:uid="{00000000-0005-0000-0000-0000D44C0000}"/>
    <cellStyle name="Финансовый 4 5 7 2" xfId="9804" xr:uid="{00000000-0005-0000-0000-0000D54C0000}"/>
    <cellStyle name="Финансовый 4 5 8" xfId="2571" xr:uid="{00000000-0005-0000-0000-0000D64C0000}"/>
    <cellStyle name="Финансовый 4 5 8 2" xfId="12304" xr:uid="{00000000-0005-0000-0000-0000D74C0000}"/>
    <cellStyle name="Финансовый 4 5 9" xfId="14149" xr:uid="{00000000-0005-0000-0000-0000D84C0000}"/>
    <cellStyle name="Финансовый 4 6" xfId="2102" xr:uid="{00000000-0005-0000-0000-0000D94C0000}"/>
    <cellStyle name="Финансовый 4 6 2" xfId="3564" xr:uid="{00000000-0005-0000-0000-0000DA4C0000}"/>
    <cellStyle name="Финансовый 4 6 2 2" xfId="20891" xr:uid="{00000000-0005-0000-0000-0000DB4C0000}"/>
    <cellStyle name="Финансовый 4 6 3" xfId="3625" xr:uid="{00000000-0005-0000-0000-0000DC4C0000}"/>
    <cellStyle name="Финансовый 4 6 4" xfId="3664" xr:uid="{00000000-0005-0000-0000-0000DD4C0000}"/>
    <cellStyle name="Финансовый 4 6 5" xfId="3839" xr:uid="{00000000-0005-0000-0000-0000DE4C0000}"/>
    <cellStyle name="Финансовый 4 6 5 2" xfId="4623" xr:uid="{00000000-0005-0000-0000-0000DF4C0000}"/>
    <cellStyle name="Финансовый 4 6 5 2 2" xfId="11328" xr:uid="{00000000-0005-0000-0000-0000E04C0000}"/>
    <cellStyle name="Финансовый 4 6 5 2 2 2" xfId="18646" xr:uid="{00000000-0005-0000-0000-0000E14C0000}"/>
    <cellStyle name="Финансовый 4 6 5 2 3" xfId="13532" xr:uid="{00000000-0005-0000-0000-0000E24C0000}"/>
    <cellStyle name="Финансовый 4 6 5 2 4" xfId="15377" xr:uid="{00000000-0005-0000-0000-0000E34C0000}"/>
    <cellStyle name="Финансовый 4 6 5 2 5" xfId="17004" xr:uid="{00000000-0005-0000-0000-0000E44C0000}"/>
    <cellStyle name="Финансовый 4 6 5 2 6" xfId="9126" xr:uid="{00000000-0005-0000-0000-0000E54C0000}"/>
    <cellStyle name="Финансовый 4 6 5 2 7" xfId="7396" xr:uid="{00000000-0005-0000-0000-0000E64C0000}"/>
    <cellStyle name="Финансовый 4 6 5 3" xfId="10592" xr:uid="{00000000-0005-0000-0000-0000E74C0000}"/>
    <cellStyle name="Финансовый 4 6 5 3 2" xfId="17923" xr:uid="{00000000-0005-0000-0000-0000E84C0000}"/>
    <cellStyle name="Финансовый 4 6 5 4" xfId="12802" xr:uid="{00000000-0005-0000-0000-0000E94C0000}"/>
    <cellStyle name="Финансовый 4 6 5 5" xfId="14647" xr:uid="{00000000-0005-0000-0000-0000EA4C0000}"/>
    <cellStyle name="Финансовый 4 6 5 6" xfId="16261" xr:uid="{00000000-0005-0000-0000-0000EB4C0000}"/>
    <cellStyle name="Финансовый 4 6 5 7" xfId="8384" xr:uid="{00000000-0005-0000-0000-0000EC4C0000}"/>
    <cellStyle name="Финансовый 4 6 5 8" xfId="6641" xr:uid="{00000000-0005-0000-0000-0000ED4C0000}"/>
    <cellStyle name="Финансовый 4 6 6" xfId="3248" xr:uid="{00000000-0005-0000-0000-0000EE4C0000}"/>
    <cellStyle name="Финансовый 4 6 7" xfId="2651" xr:uid="{00000000-0005-0000-0000-0000EF4C0000}"/>
    <cellStyle name="Финансовый 4 6 8" xfId="20744" xr:uid="{00000000-0005-0000-0000-0000F04C0000}"/>
    <cellStyle name="Финансовый 4 7" xfId="2187" xr:uid="{00000000-0005-0000-0000-0000F14C0000}"/>
    <cellStyle name="Финансовый 4 7 2" xfId="3505" xr:uid="{00000000-0005-0000-0000-0000F24C0000}"/>
    <cellStyle name="Финансовый 4 7 3" xfId="20861" xr:uid="{00000000-0005-0000-0000-0000F34C0000}"/>
    <cellStyle name="Финансовый 4 8" xfId="3529" xr:uid="{00000000-0005-0000-0000-0000F44C0000}"/>
    <cellStyle name="Финансовый 4 8 10" xfId="20873" xr:uid="{00000000-0005-0000-0000-0000F54C0000}"/>
    <cellStyle name="Финансовый 4 8 2" xfId="4203" xr:uid="{00000000-0005-0000-0000-0000F64C0000}"/>
    <cellStyle name="Финансовый 4 8 2 2" xfId="4950" xr:uid="{00000000-0005-0000-0000-0000F74C0000}"/>
    <cellStyle name="Финансовый 4 8 2 2 2" xfId="11655" xr:uid="{00000000-0005-0000-0000-0000F84C0000}"/>
    <cellStyle name="Финансовый 4 8 2 2 2 2" xfId="18973" xr:uid="{00000000-0005-0000-0000-0000F94C0000}"/>
    <cellStyle name="Финансовый 4 8 2 2 3" xfId="13859" xr:uid="{00000000-0005-0000-0000-0000FA4C0000}"/>
    <cellStyle name="Финансовый 4 8 2 2 4" xfId="15704" xr:uid="{00000000-0005-0000-0000-0000FB4C0000}"/>
    <cellStyle name="Финансовый 4 8 2 2 5" xfId="17331" xr:uid="{00000000-0005-0000-0000-0000FC4C0000}"/>
    <cellStyle name="Финансовый 4 8 2 2 6" xfId="9453" xr:uid="{00000000-0005-0000-0000-0000FD4C0000}"/>
    <cellStyle name="Финансовый 4 8 2 2 7" xfId="7723" xr:uid="{00000000-0005-0000-0000-0000FE4C0000}"/>
    <cellStyle name="Финансовый 4 8 2 3" xfId="10913" xr:uid="{00000000-0005-0000-0000-0000FF4C0000}"/>
    <cellStyle name="Финансовый 4 8 2 3 2" xfId="18231" xr:uid="{00000000-0005-0000-0000-0000004D0000}"/>
    <cellStyle name="Финансовый 4 8 2 4" xfId="13117" xr:uid="{00000000-0005-0000-0000-0000014D0000}"/>
    <cellStyle name="Финансовый 4 8 2 5" xfId="14962" xr:uid="{00000000-0005-0000-0000-0000024D0000}"/>
    <cellStyle name="Финансовый 4 8 2 6" xfId="16589" xr:uid="{00000000-0005-0000-0000-0000034D0000}"/>
    <cellStyle name="Финансовый 4 8 2 7" xfId="8711" xr:uid="{00000000-0005-0000-0000-0000044D0000}"/>
    <cellStyle name="Финансовый 4 8 2 8" xfId="6981" xr:uid="{00000000-0005-0000-0000-0000054D0000}"/>
    <cellStyle name="Финансовый 4 8 3" xfId="4555" xr:uid="{00000000-0005-0000-0000-0000064D0000}"/>
    <cellStyle name="Финансовый 4 8 3 2" xfId="11260" xr:uid="{00000000-0005-0000-0000-0000074D0000}"/>
    <cellStyle name="Финансовый 4 8 3 2 2" xfId="18578" xr:uid="{00000000-0005-0000-0000-0000084D0000}"/>
    <cellStyle name="Финансовый 4 8 3 3" xfId="13464" xr:uid="{00000000-0005-0000-0000-0000094D0000}"/>
    <cellStyle name="Финансовый 4 8 3 4" xfId="15309" xr:uid="{00000000-0005-0000-0000-00000A4D0000}"/>
    <cellStyle name="Финансовый 4 8 3 5" xfId="16936" xr:uid="{00000000-0005-0000-0000-00000B4D0000}"/>
    <cellStyle name="Финансовый 4 8 3 6" xfId="9058" xr:uid="{00000000-0005-0000-0000-00000C4D0000}"/>
    <cellStyle name="Финансовый 4 8 3 7" xfId="7328" xr:uid="{00000000-0005-0000-0000-00000D4D0000}"/>
    <cellStyle name="Финансовый 4 8 4" xfId="10490" xr:uid="{00000000-0005-0000-0000-00000E4D0000}"/>
    <cellStyle name="Финансовый 4 8 4 2" xfId="17856" xr:uid="{00000000-0005-0000-0000-00000F4D0000}"/>
    <cellStyle name="Финансовый 4 8 5" xfId="12731" xr:uid="{00000000-0005-0000-0000-0000104D0000}"/>
    <cellStyle name="Финансовый 4 8 6" xfId="14576" xr:uid="{00000000-0005-0000-0000-0000114D0000}"/>
    <cellStyle name="Финансовый 4 8 7" xfId="16192" xr:uid="{00000000-0005-0000-0000-0000124D0000}"/>
    <cellStyle name="Финансовый 4 8 8" xfId="8316" xr:uid="{00000000-0005-0000-0000-0000134D0000}"/>
    <cellStyle name="Финансовый 4 8 9" xfId="6563" xr:uid="{00000000-0005-0000-0000-0000144D0000}"/>
    <cellStyle name="Финансовый 4 9" xfId="3135" xr:uid="{00000000-0005-0000-0000-0000154D0000}"/>
    <cellStyle name="Финансовый 4 9 10" xfId="20683" xr:uid="{00000000-0005-0000-0000-0000164D0000}"/>
    <cellStyle name="Финансовый 4 9 2" xfId="4005" xr:uid="{00000000-0005-0000-0000-0000174D0000}"/>
    <cellStyle name="Финансовый 4 9 2 2" xfId="4752" xr:uid="{00000000-0005-0000-0000-0000184D0000}"/>
    <cellStyle name="Финансовый 4 9 2 2 2" xfId="11457" xr:uid="{00000000-0005-0000-0000-0000194D0000}"/>
    <cellStyle name="Финансовый 4 9 2 2 2 2" xfId="18775" xr:uid="{00000000-0005-0000-0000-00001A4D0000}"/>
    <cellStyle name="Финансовый 4 9 2 2 3" xfId="13661" xr:uid="{00000000-0005-0000-0000-00001B4D0000}"/>
    <cellStyle name="Финансовый 4 9 2 2 4" xfId="15506" xr:uid="{00000000-0005-0000-0000-00001C4D0000}"/>
    <cellStyle name="Финансовый 4 9 2 2 5" xfId="17133" xr:uid="{00000000-0005-0000-0000-00001D4D0000}"/>
    <cellStyle name="Финансовый 4 9 2 2 6" xfId="9255" xr:uid="{00000000-0005-0000-0000-00001E4D0000}"/>
    <cellStyle name="Финансовый 4 9 2 2 7" xfId="7525" xr:uid="{00000000-0005-0000-0000-00001F4D0000}"/>
    <cellStyle name="Финансовый 4 9 2 3" xfId="10715" xr:uid="{00000000-0005-0000-0000-0000204D0000}"/>
    <cellStyle name="Финансовый 4 9 2 3 2" xfId="18033" xr:uid="{00000000-0005-0000-0000-0000214D0000}"/>
    <cellStyle name="Финансовый 4 9 2 4" xfId="12919" xr:uid="{00000000-0005-0000-0000-0000224D0000}"/>
    <cellStyle name="Финансовый 4 9 2 5" xfId="14764" xr:uid="{00000000-0005-0000-0000-0000234D0000}"/>
    <cellStyle name="Финансовый 4 9 2 6" xfId="16391" xr:uid="{00000000-0005-0000-0000-0000244D0000}"/>
    <cellStyle name="Финансовый 4 9 2 7" xfId="8513" xr:uid="{00000000-0005-0000-0000-0000254D0000}"/>
    <cellStyle name="Финансовый 4 9 2 8" xfId="6783" xr:uid="{00000000-0005-0000-0000-0000264D0000}"/>
    <cellStyle name="Финансовый 4 9 3" xfId="4357" xr:uid="{00000000-0005-0000-0000-0000274D0000}"/>
    <cellStyle name="Финансовый 4 9 3 2" xfId="11062" xr:uid="{00000000-0005-0000-0000-0000284D0000}"/>
    <cellStyle name="Финансовый 4 9 3 2 2" xfId="18380" xr:uid="{00000000-0005-0000-0000-0000294D0000}"/>
    <cellStyle name="Финансовый 4 9 3 3" xfId="13266" xr:uid="{00000000-0005-0000-0000-00002A4D0000}"/>
    <cellStyle name="Финансовый 4 9 3 4" xfId="15111" xr:uid="{00000000-0005-0000-0000-00002B4D0000}"/>
    <cellStyle name="Финансовый 4 9 3 5" xfId="16738" xr:uid="{00000000-0005-0000-0000-00002C4D0000}"/>
    <cellStyle name="Финансовый 4 9 3 6" xfId="8860" xr:uid="{00000000-0005-0000-0000-00002D4D0000}"/>
    <cellStyle name="Финансовый 4 9 3 7" xfId="7130" xr:uid="{00000000-0005-0000-0000-00002E4D0000}"/>
    <cellStyle name="Финансовый 4 9 4" xfId="10191" xr:uid="{00000000-0005-0000-0000-00002F4D0000}"/>
    <cellStyle name="Финансовый 4 9 4 2" xfId="17667" xr:uid="{00000000-0005-0000-0000-0000304D0000}"/>
    <cellStyle name="Финансовый 4 9 5" xfId="12542" xr:uid="{00000000-0005-0000-0000-0000314D0000}"/>
    <cellStyle name="Финансовый 4 9 6" xfId="14387" xr:uid="{00000000-0005-0000-0000-0000324D0000}"/>
    <cellStyle name="Финансовый 4 9 7" xfId="15993" xr:uid="{00000000-0005-0000-0000-0000334D0000}"/>
    <cellStyle name="Финансовый 4 9 8" xfId="8118" xr:uid="{00000000-0005-0000-0000-0000344D0000}"/>
    <cellStyle name="Финансовый 4 9 9" xfId="6237" xr:uid="{00000000-0005-0000-0000-0000354D0000}"/>
    <cellStyle name="Финансовый 40" xfId="2160" xr:uid="{00000000-0005-0000-0000-0000364D0000}"/>
    <cellStyle name="Финансовый 40 2" xfId="19047" xr:uid="{00000000-0005-0000-0000-0000374D0000}"/>
    <cellStyle name="Финансовый 40 3" xfId="17405" xr:uid="{00000000-0005-0000-0000-0000384D0000}"/>
    <cellStyle name="Финансовый 40 4" xfId="7797" xr:uid="{00000000-0005-0000-0000-0000394D0000}"/>
    <cellStyle name="Финансовый 40 5" xfId="20942" xr:uid="{00000000-0005-0000-0000-00003A4D0000}"/>
    <cellStyle name="Финансовый 41" xfId="5844" xr:uid="{00000000-0005-0000-0000-00003B4D0000}"/>
    <cellStyle name="Финансовый 41 2" xfId="17521" xr:uid="{00000000-0005-0000-0000-00003C4D0000}"/>
    <cellStyle name="Финансовый 41 3" xfId="7912" xr:uid="{00000000-0005-0000-0000-00003D4D0000}"/>
    <cellStyle name="Финансовый 41 4" xfId="20961" xr:uid="{00000000-0005-0000-0000-00003E4D0000}"/>
    <cellStyle name="Финансовый 42" xfId="5847" xr:uid="{00000000-0005-0000-0000-00003F4D0000}"/>
    <cellStyle name="Финансовый 42 2" xfId="20983" xr:uid="{00000000-0005-0000-0000-0000404D0000}"/>
    <cellStyle name="Финансовый 42 2 2" xfId="20995" xr:uid="{2FBA93FE-FE8C-4846-AF24-66616AEC856C}"/>
    <cellStyle name="Финансовый 42 3" xfId="20985" xr:uid="{00000000-0005-0000-0000-0000414D0000}"/>
    <cellStyle name="Финансовый 43" xfId="5851" xr:uid="{00000000-0005-0000-0000-0000424D0000}"/>
    <cellStyle name="Финансовый 44" xfId="5850" xr:uid="{00000000-0005-0000-0000-0000434D0000}"/>
    <cellStyle name="Финансовый 5" xfId="220" xr:uid="{00000000-0005-0000-0000-0000444D0000}"/>
    <cellStyle name="Финансовый 5 10" xfId="2849" xr:uid="{00000000-0005-0000-0000-0000454D0000}"/>
    <cellStyle name="Финансовый 5 10 2" xfId="17526" xr:uid="{00000000-0005-0000-0000-0000464D0000}"/>
    <cellStyle name="Финансовый 5 10 3" xfId="9708" xr:uid="{00000000-0005-0000-0000-0000474D0000}"/>
    <cellStyle name="Финансовый 5 11" xfId="2327" xr:uid="{00000000-0005-0000-0000-0000484D0000}"/>
    <cellStyle name="Финансовый 5 11 2" xfId="12239" xr:uid="{00000000-0005-0000-0000-0000494D0000}"/>
    <cellStyle name="Финансовый 5 12" xfId="14084" xr:uid="{00000000-0005-0000-0000-00004A4D0000}"/>
    <cellStyle name="Финансовый 5 13" xfId="15900" xr:uid="{00000000-0005-0000-0000-00004B4D0000}"/>
    <cellStyle name="Финансовый 5 14" xfId="8023" xr:uid="{00000000-0005-0000-0000-00004C4D0000}"/>
    <cellStyle name="Финансовый 5 15" xfId="5856" xr:uid="{00000000-0005-0000-0000-00004D4D0000}"/>
    <cellStyle name="Финансовый 5 16" xfId="20657" xr:uid="{00000000-0005-0000-0000-00004E4D0000}"/>
    <cellStyle name="Финансовый 5 2" xfId="317" xr:uid="{00000000-0005-0000-0000-00004F4D0000}"/>
    <cellStyle name="Финансовый 5 2 10" xfId="14098" xr:uid="{00000000-0005-0000-0000-0000504D0000}"/>
    <cellStyle name="Финансовый 5 2 11" xfId="15967" xr:uid="{00000000-0005-0000-0000-0000514D0000}"/>
    <cellStyle name="Финансовый 5 2 12" xfId="8099" xr:uid="{00000000-0005-0000-0000-0000524D0000}"/>
    <cellStyle name="Финансовый 5 2 13" xfId="6217" xr:uid="{00000000-0005-0000-0000-0000534D0000}"/>
    <cellStyle name="Финансовый 5 2 14" xfId="20658" xr:uid="{00000000-0005-0000-0000-0000544D0000}"/>
    <cellStyle name="Финансовый 5 2 2" xfId="349" xr:uid="{00000000-0005-0000-0000-0000554D0000}"/>
    <cellStyle name="Финансовый 5 2 2 10" xfId="8100" xr:uid="{00000000-0005-0000-0000-0000564D0000}"/>
    <cellStyle name="Финансовый 5 2 2 11" xfId="6218" xr:uid="{00000000-0005-0000-0000-0000574D0000}"/>
    <cellStyle name="Финансовый 5 2 2 12" xfId="20659" xr:uid="{00000000-0005-0000-0000-0000584D0000}"/>
    <cellStyle name="Финансовый 5 2 2 2" xfId="2600" xr:uid="{00000000-0005-0000-0000-0000594D0000}"/>
    <cellStyle name="Финансовый 5 2 2 2 10" xfId="6470" xr:uid="{00000000-0005-0000-0000-00005A4D0000}"/>
    <cellStyle name="Финансовый 5 2 2 2 11" xfId="20783" xr:uid="{00000000-0005-0000-0000-00005B4D0000}"/>
    <cellStyle name="Финансовый 5 2 2 2 2" xfId="2742" xr:uid="{00000000-0005-0000-0000-00005C4D0000}"/>
    <cellStyle name="Финансовый 5 2 2 2 2 2" xfId="4859" xr:uid="{00000000-0005-0000-0000-00005D4D0000}"/>
    <cellStyle name="Финансовый 5 2 2 2 2 2 2" xfId="11564" xr:uid="{00000000-0005-0000-0000-00005E4D0000}"/>
    <cellStyle name="Финансовый 5 2 2 2 2 2 2 2" xfId="18882" xr:uid="{00000000-0005-0000-0000-00005F4D0000}"/>
    <cellStyle name="Финансовый 5 2 2 2 2 2 3" xfId="13768" xr:uid="{00000000-0005-0000-0000-0000604D0000}"/>
    <cellStyle name="Финансовый 5 2 2 2 2 2 4" xfId="15613" xr:uid="{00000000-0005-0000-0000-0000614D0000}"/>
    <cellStyle name="Финансовый 5 2 2 2 2 2 5" xfId="17240" xr:uid="{00000000-0005-0000-0000-0000624D0000}"/>
    <cellStyle name="Финансовый 5 2 2 2 2 2 6" xfId="9362" xr:uid="{00000000-0005-0000-0000-0000634D0000}"/>
    <cellStyle name="Финансовый 5 2 2 2 2 2 7" xfId="7632" xr:uid="{00000000-0005-0000-0000-0000644D0000}"/>
    <cellStyle name="Финансовый 5 2 2 2 2 3" xfId="4112" xr:uid="{00000000-0005-0000-0000-0000654D0000}"/>
    <cellStyle name="Финансовый 5 2 2 2 2 3 2" xfId="18140" xr:uid="{00000000-0005-0000-0000-0000664D0000}"/>
    <cellStyle name="Финансовый 5 2 2 2 2 3 3" xfId="10822" xr:uid="{00000000-0005-0000-0000-0000674D0000}"/>
    <cellStyle name="Финансовый 5 2 2 2 2 4" xfId="13026" xr:uid="{00000000-0005-0000-0000-0000684D0000}"/>
    <cellStyle name="Финансовый 5 2 2 2 2 5" xfId="14871" xr:uid="{00000000-0005-0000-0000-0000694D0000}"/>
    <cellStyle name="Финансовый 5 2 2 2 2 6" xfId="16498" xr:uid="{00000000-0005-0000-0000-00006A4D0000}"/>
    <cellStyle name="Финансовый 5 2 2 2 2 7" xfId="8620" xr:uid="{00000000-0005-0000-0000-00006B4D0000}"/>
    <cellStyle name="Финансовый 5 2 2 2 2 8" xfId="6890" xr:uid="{00000000-0005-0000-0000-00006C4D0000}"/>
    <cellStyle name="Финансовый 5 2 2 2 3" xfId="4464" xr:uid="{00000000-0005-0000-0000-00006D4D0000}"/>
    <cellStyle name="Финансовый 5 2 2 2 3 2" xfId="11169" xr:uid="{00000000-0005-0000-0000-00006E4D0000}"/>
    <cellStyle name="Финансовый 5 2 2 2 3 2 2" xfId="18487" xr:uid="{00000000-0005-0000-0000-00006F4D0000}"/>
    <cellStyle name="Финансовый 5 2 2 2 3 3" xfId="13373" xr:uid="{00000000-0005-0000-0000-0000704D0000}"/>
    <cellStyle name="Финансовый 5 2 2 2 3 4" xfId="15218" xr:uid="{00000000-0005-0000-0000-0000714D0000}"/>
    <cellStyle name="Финансовый 5 2 2 2 3 5" xfId="16845" xr:uid="{00000000-0005-0000-0000-0000724D0000}"/>
    <cellStyle name="Финансовый 5 2 2 2 3 6" xfId="8967" xr:uid="{00000000-0005-0000-0000-0000734D0000}"/>
    <cellStyle name="Финансовый 5 2 2 2 3 7" xfId="7237" xr:uid="{00000000-0005-0000-0000-0000744D0000}"/>
    <cellStyle name="Финансовый 5 2 2 2 4" xfId="5116" xr:uid="{00000000-0005-0000-0000-0000754D0000}"/>
    <cellStyle name="Финансовый 5 2 2 2 4 2" xfId="11816" xr:uid="{00000000-0005-0000-0000-0000764D0000}"/>
    <cellStyle name="Финансовый 5 2 2 2 4 2 2" xfId="19133" xr:uid="{00000000-0005-0000-0000-0000774D0000}"/>
    <cellStyle name="Финансовый 5 2 2 2 4 3" xfId="14020" xr:uid="{00000000-0005-0000-0000-0000784D0000}"/>
    <cellStyle name="Финансовый 5 2 2 2 4 4" xfId="15865" xr:uid="{00000000-0005-0000-0000-0000794D0000}"/>
    <cellStyle name="Финансовый 5 2 2 2 4 5" xfId="17491" xr:uid="{00000000-0005-0000-0000-00007A4D0000}"/>
    <cellStyle name="Финансовый 5 2 2 2 4 6" xfId="9614" xr:uid="{00000000-0005-0000-0000-00007B4D0000}"/>
    <cellStyle name="Финансовый 5 2 2 2 4 7" xfId="7883" xr:uid="{00000000-0005-0000-0000-00007C4D0000}"/>
    <cellStyle name="Финансовый 5 2 2 2 5" xfId="2966" xr:uid="{00000000-0005-0000-0000-00007D4D0000}"/>
    <cellStyle name="Финансовый 5 2 2 2 5 2" xfId="17630" xr:uid="{00000000-0005-0000-0000-00007E4D0000}"/>
    <cellStyle name="Финансовый 5 2 2 2 5 3" xfId="9833" xr:uid="{00000000-0005-0000-0000-00007F4D0000}"/>
    <cellStyle name="Финансовый 5 2 2 2 5 4" xfId="8001" xr:uid="{00000000-0005-0000-0000-0000804D0000}"/>
    <cellStyle name="Финансовый 5 2 2 2 6" xfId="12333" xr:uid="{00000000-0005-0000-0000-0000814D0000}"/>
    <cellStyle name="Финансовый 5 2 2 2 7" xfId="14178" xr:uid="{00000000-0005-0000-0000-0000824D0000}"/>
    <cellStyle name="Финансовый 5 2 2 2 8" xfId="16101" xr:uid="{00000000-0005-0000-0000-0000834D0000}"/>
    <cellStyle name="Финансовый 5 2 2 2 9" xfId="8225" xr:uid="{00000000-0005-0000-0000-0000844D0000}"/>
    <cellStyle name="Финансовый 5 2 2 3" xfId="2690" xr:uid="{00000000-0005-0000-0000-0000854D0000}"/>
    <cellStyle name="Финансовый 5 2 2 3 2" xfId="4738" xr:uid="{00000000-0005-0000-0000-0000864D0000}"/>
    <cellStyle name="Финансовый 5 2 2 3 2 2" xfId="11443" xr:uid="{00000000-0005-0000-0000-0000874D0000}"/>
    <cellStyle name="Финансовый 5 2 2 3 2 2 2" xfId="18761" xr:uid="{00000000-0005-0000-0000-0000884D0000}"/>
    <cellStyle name="Финансовый 5 2 2 3 2 3" xfId="13647" xr:uid="{00000000-0005-0000-0000-0000894D0000}"/>
    <cellStyle name="Финансовый 5 2 2 3 2 4" xfId="15492" xr:uid="{00000000-0005-0000-0000-00008A4D0000}"/>
    <cellStyle name="Финансовый 5 2 2 3 2 5" xfId="17119" xr:uid="{00000000-0005-0000-0000-00008B4D0000}"/>
    <cellStyle name="Финансовый 5 2 2 3 2 6" xfId="9241" xr:uid="{00000000-0005-0000-0000-00008C4D0000}"/>
    <cellStyle name="Финансовый 5 2 2 3 2 7" xfId="7511" xr:uid="{00000000-0005-0000-0000-00008D4D0000}"/>
    <cellStyle name="Финансовый 5 2 2 3 3" xfId="3991" xr:uid="{00000000-0005-0000-0000-00008E4D0000}"/>
    <cellStyle name="Финансовый 5 2 2 3 3 2" xfId="18019" xr:uid="{00000000-0005-0000-0000-00008F4D0000}"/>
    <cellStyle name="Финансовый 5 2 2 3 3 3" xfId="10701" xr:uid="{00000000-0005-0000-0000-0000904D0000}"/>
    <cellStyle name="Финансовый 5 2 2 3 4" xfId="12905" xr:uid="{00000000-0005-0000-0000-0000914D0000}"/>
    <cellStyle name="Финансовый 5 2 2 3 5" xfId="14750" xr:uid="{00000000-0005-0000-0000-0000924D0000}"/>
    <cellStyle name="Финансовый 5 2 2 3 6" xfId="16377" xr:uid="{00000000-0005-0000-0000-0000934D0000}"/>
    <cellStyle name="Финансовый 5 2 2 3 7" xfId="8499" xr:uid="{00000000-0005-0000-0000-0000944D0000}"/>
    <cellStyle name="Финансовый 5 2 2 3 8" xfId="6769" xr:uid="{00000000-0005-0000-0000-0000954D0000}"/>
    <cellStyle name="Финансовый 5 2 2 4" xfId="4339" xr:uid="{00000000-0005-0000-0000-0000964D0000}"/>
    <cellStyle name="Финансовый 5 2 2 4 2" xfId="11044" xr:uid="{00000000-0005-0000-0000-0000974D0000}"/>
    <cellStyle name="Финансовый 5 2 2 4 2 2" xfId="18362" xr:uid="{00000000-0005-0000-0000-0000984D0000}"/>
    <cellStyle name="Финансовый 5 2 2 4 3" xfId="13248" xr:uid="{00000000-0005-0000-0000-0000994D0000}"/>
    <cellStyle name="Финансовый 5 2 2 4 4" xfId="15093" xr:uid="{00000000-0005-0000-0000-00009A4D0000}"/>
    <cellStyle name="Финансовый 5 2 2 4 5" xfId="16720" xr:uid="{00000000-0005-0000-0000-00009B4D0000}"/>
    <cellStyle name="Финансовый 5 2 2 4 6" xfId="8842" xr:uid="{00000000-0005-0000-0000-00009C4D0000}"/>
    <cellStyle name="Финансовый 5 2 2 4 7" xfId="7112" xr:uid="{00000000-0005-0000-0000-00009D4D0000}"/>
    <cellStyle name="Финансовый 5 2 2 5" xfId="5064" xr:uid="{00000000-0005-0000-0000-00009E4D0000}"/>
    <cellStyle name="Финансовый 5 2 2 5 2" xfId="11764" xr:uid="{00000000-0005-0000-0000-00009F4D0000}"/>
    <cellStyle name="Финансовый 5 2 2 5 2 2" xfId="19080" xr:uid="{00000000-0005-0000-0000-0000A04D0000}"/>
    <cellStyle name="Финансовый 5 2 2 5 3" xfId="13968" xr:uid="{00000000-0005-0000-0000-0000A14D0000}"/>
    <cellStyle name="Финансовый 5 2 2 5 4" xfId="15813" xr:uid="{00000000-0005-0000-0000-0000A24D0000}"/>
    <cellStyle name="Финансовый 5 2 2 5 5" xfId="17438" xr:uid="{00000000-0005-0000-0000-0000A34D0000}"/>
    <cellStyle name="Финансовый 5 2 2 5 6" xfId="9562" xr:uid="{00000000-0005-0000-0000-0000A44D0000}"/>
    <cellStyle name="Финансовый 5 2 2 5 7" xfId="7830" xr:uid="{00000000-0005-0000-0000-0000A54D0000}"/>
    <cellStyle name="Финансовый 5 2 2 6" xfId="2901" xr:uid="{00000000-0005-0000-0000-0000A64D0000}"/>
    <cellStyle name="Финансовый 5 2 2 6 2" xfId="17577" xr:uid="{00000000-0005-0000-0000-0000A74D0000}"/>
    <cellStyle name="Финансовый 5 2 2 6 3" xfId="9767" xr:uid="{00000000-0005-0000-0000-0000A84D0000}"/>
    <cellStyle name="Финансовый 5 2 2 6 4" xfId="7948" xr:uid="{00000000-0005-0000-0000-0000A94D0000}"/>
    <cellStyle name="Финансовый 5 2 2 7" xfId="2472" xr:uid="{00000000-0005-0000-0000-0000AA4D0000}"/>
    <cellStyle name="Финансовый 5 2 2 7 2" xfId="12275" xr:uid="{00000000-0005-0000-0000-0000AB4D0000}"/>
    <cellStyle name="Финансовый 5 2 2 8" xfId="14120" xr:uid="{00000000-0005-0000-0000-0000AC4D0000}"/>
    <cellStyle name="Финансовый 5 2 2 9" xfId="15968" xr:uid="{00000000-0005-0000-0000-0000AD4D0000}"/>
    <cellStyle name="Финансовый 5 2 3" xfId="2496" xr:uid="{00000000-0005-0000-0000-0000AE4D0000}"/>
    <cellStyle name="Финансовый 5 2 3 10" xfId="8101" xr:uid="{00000000-0005-0000-0000-0000AF4D0000}"/>
    <cellStyle name="Финансовый 5 2 3 11" xfId="6219" xr:uid="{00000000-0005-0000-0000-0000B04D0000}"/>
    <cellStyle name="Финансовый 5 2 3 12" xfId="20660" xr:uid="{00000000-0005-0000-0000-0000B14D0000}"/>
    <cellStyle name="Финансовый 5 2 3 2" xfId="2618" xr:uid="{00000000-0005-0000-0000-0000B24D0000}"/>
    <cellStyle name="Финансовый 5 2 3 2 2" xfId="2760" xr:uid="{00000000-0005-0000-0000-0000B34D0000}"/>
    <cellStyle name="Финансовый 5 2 3 2 2 2" xfId="4671" xr:uid="{00000000-0005-0000-0000-0000B44D0000}"/>
    <cellStyle name="Финансовый 5 2 3 2 2 2 2" xfId="18694" xr:uid="{00000000-0005-0000-0000-0000B54D0000}"/>
    <cellStyle name="Финансовый 5 2 3 2 2 2 3" xfId="11376" xr:uid="{00000000-0005-0000-0000-0000B64D0000}"/>
    <cellStyle name="Финансовый 5 2 3 2 2 3" xfId="13580" xr:uid="{00000000-0005-0000-0000-0000B74D0000}"/>
    <cellStyle name="Финансовый 5 2 3 2 2 4" xfId="15425" xr:uid="{00000000-0005-0000-0000-0000B84D0000}"/>
    <cellStyle name="Финансовый 5 2 3 2 2 5" xfId="17052" xr:uid="{00000000-0005-0000-0000-0000B94D0000}"/>
    <cellStyle name="Финансовый 5 2 3 2 2 6" xfId="9174" xr:uid="{00000000-0005-0000-0000-0000BA4D0000}"/>
    <cellStyle name="Финансовый 5 2 3 2 2 7" xfId="7444" xr:uid="{00000000-0005-0000-0000-0000BB4D0000}"/>
    <cellStyle name="Финансовый 5 2 3 2 3" xfId="5134" xr:uid="{00000000-0005-0000-0000-0000BC4D0000}"/>
    <cellStyle name="Финансовый 5 2 3 2 3 2" xfId="11834" xr:uid="{00000000-0005-0000-0000-0000BD4D0000}"/>
    <cellStyle name="Финансовый 5 2 3 2 3 2 2" xfId="19151" xr:uid="{00000000-0005-0000-0000-0000BE4D0000}"/>
    <cellStyle name="Финансовый 5 2 3 2 3 3" xfId="14038" xr:uid="{00000000-0005-0000-0000-0000BF4D0000}"/>
    <cellStyle name="Финансовый 5 2 3 2 3 4" xfId="15883" xr:uid="{00000000-0005-0000-0000-0000C04D0000}"/>
    <cellStyle name="Финансовый 5 2 3 2 3 5" xfId="17509" xr:uid="{00000000-0005-0000-0000-0000C14D0000}"/>
    <cellStyle name="Финансовый 5 2 3 2 3 6" xfId="9632" xr:uid="{00000000-0005-0000-0000-0000C24D0000}"/>
    <cellStyle name="Финансовый 5 2 3 2 3 7" xfId="7901" xr:uid="{00000000-0005-0000-0000-0000C34D0000}"/>
    <cellStyle name="Финансовый 5 2 3 2 4" xfId="2984" xr:uid="{00000000-0005-0000-0000-0000C44D0000}"/>
    <cellStyle name="Финансовый 5 2 3 2 4 2" xfId="17648" xr:uid="{00000000-0005-0000-0000-0000C54D0000}"/>
    <cellStyle name="Финансовый 5 2 3 2 4 3" xfId="9851" xr:uid="{00000000-0005-0000-0000-0000C64D0000}"/>
    <cellStyle name="Финансовый 5 2 3 2 4 4" xfId="8019" xr:uid="{00000000-0005-0000-0000-0000C74D0000}"/>
    <cellStyle name="Финансовый 5 2 3 2 5" xfId="12351" xr:uid="{00000000-0005-0000-0000-0000C84D0000}"/>
    <cellStyle name="Финансовый 5 2 3 2 6" xfId="14196" xr:uid="{00000000-0005-0000-0000-0000C94D0000}"/>
    <cellStyle name="Финансовый 5 2 3 2 7" xfId="16309" xr:uid="{00000000-0005-0000-0000-0000CA4D0000}"/>
    <cellStyle name="Финансовый 5 2 3 2 8" xfId="8432" xr:uid="{00000000-0005-0000-0000-0000CB4D0000}"/>
    <cellStyle name="Финансовый 5 2 3 2 9" xfId="6698" xr:uid="{00000000-0005-0000-0000-0000CC4D0000}"/>
    <cellStyle name="Финансовый 5 2 3 3" xfId="2709" xr:uid="{00000000-0005-0000-0000-0000CD4D0000}"/>
    <cellStyle name="Финансовый 5 2 3 3 2" xfId="4739" xr:uid="{00000000-0005-0000-0000-0000CE4D0000}"/>
    <cellStyle name="Финансовый 5 2 3 3 2 2" xfId="11444" xr:uid="{00000000-0005-0000-0000-0000CF4D0000}"/>
    <cellStyle name="Финансовый 5 2 3 3 2 2 2" xfId="18762" xr:uid="{00000000-0005-0000-0000-0000D04D0000}"/>
    <cellStyle name="Финансовый 5 2 3 3 2 3" xfId="13648" xr:uid="{00000000-0005-0000-0000-0000D14D0000}"/>
    <cellStyle name="Финансовый 5 2 3 3 2 4" xfId="15493" xr:uid="{00000000-0005-0000-0000-0000D24D0000}"/>
    <cellStyle name="Финансовый 5 2 3 3 2 5" xfId="17120" xr:uid="{00000000-0005-0000-0000-0000D34D0000}"/>
    <cellStyle name="Финансовый 5 2 3 3 2 6" xfId="9242" xr:uid="{00000000-0005-0000-0000-0000D44D0000}"/>
    <cellStyle name="Финансовый 5 2 3 3 2 7" xfId="7512" xr:uid="{00000000-0005-0000-0000-0000D54D0000}"/>
    <cellStyle name="Финансовый 5 2 3 3 3" xfId="3992" xr:uid="{00000000-0005-0000-0000-0000D64D0000}"/>
    <cellStyle name="Финансовый 5 2 3 3 3 2" xfId="18020" xr:uid="{00000000-0005-0000-0000-0000D74D0000}"/>
    <cellStyle name="Финансовый 5 2 3 3 3 3" xfId="10702" xr:uid="{00000000-0005-0000-0000-0000D84D0000}"/>
    <cellStyle name="Финансовый 5 2 3 3 4" xfId="12906" xr:uid="{00000000-0005-0000-0000-0000D94D0000}"/>
    <cellStyle name="Финансовый 5 2 3 3 5" xfId="14751" xr:uid="{00000000-0005-0000-0000-0000DA4D0000}"/>
    <cellStyle name="Финансовый 5 2 3 3 6" xfId="16378" xr:uid="{00000000-0005-0000-0000-0000DB4D0000}"/>
    <cellStyle name="Финансовый 5 2 3 3 7" xfId="8500" xr:uid="{00000000-0005-0000-0000-0000DC4D0000}"/>
    <cellStyle name="Финансовый 5 2 3 3 8" xfId="6770" xr:uid="{00000000-0005-0000-0000-0000DD4D0000}"/>
    <cellStyle name="Финансовый 5 2 3 4" xfId="4340" xr:uid="{00000000-0005-0000-0000-0000DE4D0000}"/>
    <cellStyle name="Финансовый 5 2 3 4 2" xfId="11045" xr:uid="{00000000-0005-0000-0000-0000DF4D0000}"/>
    <cellStyle name="Финансовый 5 2 3 4 2 2" xfId="18363" xr:uid="{00000000-0005-0000-0000-0000E04D0000}"/>
    <cellStyle name="Финансовый 5 2 3 4 3" xfId="13249" xr:uid="{00000000-0005-0000-0000-0000E14D0000}"/>
    <cellStyle name="Финансовый 5 2 3 4 4" xfId="15094" xr:uid="{00000000-0005-0000-0000-0000E24D0000}"/>
    <cellStyle name="Финансовый 5 2 3 4 5" xfId="16721" xr:uid="{00000000-0005-0000-0000-0000E34D0000}"/>
    <cellStyle name="Финансовый 5 2 3 4 6" xfId="8843" xr:uid="{00000000-0005-0000-0000-0000E44D0000}"/>
    <cellStyle name="Финансовый 5 2 3 4 7" xfId="7113" xr:uid="{00000000-0005-0000-0000-0000E54D0000}"/>
    <cellStyle name="Финансовый 5 2 3 5" xfId="5083" xr:uid="{00000000-0005-0000-0000-0000E64D0000}"/>
    <cellStyle name="Финансовый 5 2 3 5 2" xfId="11783" xr:uid="{00000000-0005-0000-0000-0000E74D0000}"/>
    <cellStyle name="Финансовый 5 2 3 5 2 2" xfId="19099" xr:uid="{00000000-0005-0000-0000-0000E84D0000}"/>
    <cellStyle name="Финансовый 5 2 3 5 3" xfId="13987" xr:uid="{00000000-0005-0000-0000-0000E94D0000}"/>
    <cellStyle name="Финансовый 5 2 3 5 4" xfId="15832" xr:uid="{00000000-0005-0000-0000-0000EA4D0000}"/>
    <cellStyle name="Финансовый 5 2 3 5 5" xfId="17457" xr:uid="{00000000-0005-0000-0000-0000EB4D0000}"/>
    <cellStyle name="Финансовый 5 2 3 5 6" xfId="9581" xr:uid="{00000000-0005-0000-0000-0000EC4D0000}"/>
    <cellStyle name="Финансовый 5 2 3 5 7" xfId="7849" xr:uid="{00000000-0005-0000-0000-0000ED4D0000}"/>
    <cellStyle name="Финансовый 5 2 3 6" xfId="2920" xr:uid="{00000000-0005-0000-0000-0000EE4D0000}"/>
    <cellStyle name="Финансовый 5 2 3 6 2" xfId="17596" xr:uid="{00000000-0005-0000-0000-0000EF4D0000}"/>
    <cellStyle name="Финансовый 5 2 3 6 3" xfId="9789" xr:uid="{00000000-0005-0000-0000-0000F04D0000}"/>
    <cellStyle name="Финансовый 5 2 3 6 4" xfId="7967" xr:uid="{00000000-0005-0000-0000-0000F14D0000}"/>
    <cellStyle name="Финансовый 5 2 3 7" xfId="12294" xr:uid="{00000000-0005-0000-0000-0000F24D0000}"/>
    <cellStyle name="Финансовый 5 2 3 8" xfId="14139" xr:uid="{00000000-0005-0000-0000-0000F34D0000}"/>
    <cellStyle name="Финансовый 5 2 3 9" xfId="15969" xr:uid="{00000000-0005-0000-0000-0000F44D0000}"/>
    <cellStyle name="Финансовый 5 2 4" xfId="2582" xr:uid="{00000000-0005-0000-0000-0000F54D0000}"/>
    <cellStyle name="Финансовый 5 2 4 2" xfId="2724" xr:uid="{00000000-0005-0000-0000-0000F64D0000}"/>
    <cellStyle name="Финансовый 5 2 4 2 2" xfId="4644" xr:uid="{00000000-0005-0000-0000-0000F74D0000}"/>
    <cellStyle name="Финансовый 5 2 4 2 2 2" xfId="18667" xr:uid="{00000000-0005-0000-0000-0000F84D0000}"/>
    <cellStyle name="Финансовый 5 2 4 2 2 3" xfId="11349" xr:uid="{00000000-0005-0000-0000-0000F94D0000}"/>
    <cellStyle name="Финансовый 5 2 4 2 3" xfId="13553" xr:uid="{00000000-0005-0000-0000-0000FA4D0000}"/>
    <cellStyle name="Финансовый 5 2 4 2 4" xfId="15398" xr:uid="{00000000-0005-0000-0000-0000FB4D0000}"/>
    <cellStyle name="Финансовый 5 2 4 2 5" xfId="17025" xr:uid="{00000000-0005-0000-0000-0000FC4D0000}"/>
    <cellStyle name="Финансовый 5 2 4 2 6" xfId="9147" xr:uid="{00000000-0005-0000-0000-0000FD4D0000}"/>
    <cellStyle name="Финансовый 5 2 4 2 7" xfId="7417" xr:uid="{00000000-0005-0000-0000-0000FE4D0000}"/>
    <cellStyle name="Финансовый 5 2 4 3" xfId="5098" xr:uid="{00000000-0005-0000-0000-0000FF4D0000}"/>
    <cellStyle name="Финансовый 5 2 4 3 2" xfId="11798" xr:uid="{00000000-0005-0000-0000-0000004E0000}"/>
    <cellStyle name="Финансовый 5 2 4 3 2 2" xfId="19115" xr:uid="{00000000-0005-0000-0000-0000014E0000}"/>
    <cellStyle name="Финансовый 5 2 4 3 3" xfId="14002" xr:uid="{00000000-0005-0000-0000-0000024E0000}"/>
    <cellStyle name="Финансовый 5 2 4 3 4" xfId="15847" xr:uid="{00000000-0005-0000-0000-0000034E0000}"/>
    <cellStyle name="Финансовый 5 2 4 3 5" xfId="17473" xr:uid="{00000000-0005-0000-0000-0000044E0000}"/>
    <cellStyle name="Финансовый 5 2 4 3 6" xfId="9596" xr:uid="{00000000-0005-0000-0000-0000054E0000}"/>
    <cellStyle name="Финансовый 5 2 4 3 7" xfId="7865" xr:uid="{00000000-0005-0000-0000-0000064E0000}"/>
    <cellStyle name="Финансовый 5 2 4 4" xfId="2948" xr:uid="{00000000-0005-0000-0000-0000074E0000}"/>
    <cellStyle name="Финансовый 5 2 4 4 2" xfId="17612" xr:uid="{00000000-0005-0000-0000-0000084E0000}"/>
    <cellStyle name="Финансовый 5 2 4 4 3" xfId="9815" xr:uid="{00000000-0005-0000-0000-0000094E0000}"/>
    <cellStyle name="Финансовый 5 2 4 4 4" xfId="7983" xr:uid="{00000000-0005-0000-0000-00000A4E0000}"/>
    <cellStyle name="Финансовый 5 2 4 5" xfId="12315" xr:uid="{00000000-0005-0000-0000-00000B4E0000}"/>
    <cellStyle name="Финансовый 5 2 4 6" xfId="14160" xr:uid="{00000000-0005-0000-0000-00000C4E0000}"/>
    <cellStyle name="Финансовый 5 2 4 7" xfId="16282" xr:uid="{00000000-0005-0000-0000-00000D4E0000}"/>
    <cellStyle name="Финансовый 5 2 4 8" xfId="8405" xr:uid="{00000000-0005-0000-0000-00000E4E0000}"/>
    <cellStyle name="Финансовый 5 2 4 9" xfId="6671" xr:uid="{00000000-0005-0000-0000-00000F4E0000}"/>
    <cellStyle name="Финансовый 5 2 5" xfId="2673" xr:uid="{00000000-0005-0000-0000-0000104E0000}"/>
    <cellStyle name="Финансовый 5 2 5 2" xfId="4737" xr:uid="{00000000-0005-0000-0000-0000114E0000}"/>
    <cellStyle name="Финансовый 5 2 5 2 2" xfId="11442" xr:uid="{00000000-0005-0000-0000-0000124E0000}"/>
    <cellStyle name="Финансовый 5 2 5 2 2 2" xfId="18760" xr:uid="{00000000-0005-0000-0000-0000134E0000}"/>
    <cellStyle name="Финансовый 5 2 5 2 3" xfId="13646" xr:uid="{00000000-0005-0000-0000-0000144E0000}"/>
    <cellStyle name="Финансовый 5 2 5 2 4" xfId="15491" xr:uid="{00000000-0005-0000-0000-0000154E0000}"/>
    <cellStyle name="Финансовый 5 2 5 2 5" xfId="17118" xr:uid="{00000000-0005-0000-0000-0000164E0000}"/>
    <cellStyle name="Финансовый 5 2 5 2 6" xfId="9240" xr:uid="{00000000-0005-0000-0000-0000174E0000}"/>
    <cellStyle name="Финансовый 5 2 5 2 7" xfId="7510" xr:uid="{00000000-0005-0000-0000-0000184E0000}"/>
    <cellStyle name="Финансовый 5 2 5 3" xfId="3990" xr:uid="{00000000-0005-0000-0000-0000194E0000}"/>
    <cellStyle name="Финансовый 5 2 5 3 2" xfId="18018" xr:uid="{00000000-0005-0000-0000-00001A4E0000}"/>
    <cellStyle name="Финансовый 5 2 5 3 3" xfId="10700" xr:uid="{00000000-0005-0000-0000-00001B4E0000}"/>
    <cellStyle name="Финансовый 5 2 5 4" xfId="12904" xr:uid="{00000000-0005-0000-0000-00001C4E0000}"/>
    <cellStyle name="Финансовый 5 2 5 5" xfId="14749" xr:uid="{00000000-0005-0000-0000-00001D4E0000}"/>
    <cellStyle name="Финансовый 5 2 5 6" xfId="16376" xr:uid="{00000000-0005-0000-0000-00001E4E0000}"/>
    <cellStyle name="Финансовый 5 2 5 7" xfId="8498" xr:uid="{00000000-0005-0000-0000-00001F4E0000}"/>
    <cellStyle name="Финансовый 5 2 5 8" xfId="6768" xr:uid="{00000000-0005-0000-0000-0000204E0000}"/>
    <cellStyle name="Финансовый 5 2 6" xfId="4338" xr:uid="{00000000-0005-0000-0000-0000214E0000}"/>
    <cellStyle name="Финансовый 5 2 6 2" xfId="11043" xr:uid="{00000000-0005-0000-0000-0000224E0000}"/>
    <cellStyle name="Финансовый 5 2 6 2 2" xfId="18361" xr:uid="{00000000-0005-0000-0000-0000234E0000}"/>
    <cellStyle name="Финансовый 5 2 6 3" xfId="13247" xr:uid="{00000000-0005-0000-0000-0000244E0000}"/>
    <cellStyle name="Финансовый 5 2 6 4" xfId="15092" xr:uid="{00000000-0005-0000-0000-0000254E0000}"/>
    <cellStyle name="Финансовый 5 2 6 5" xfId="16719" xr:uid="{00000000-0005-0000-0000-0000264E0000}"/>
    <cellStyle name="Финансовый 5 2 6 6" xfId="8841" xr:uid="{00000000-0005-0000-0000-0000274E0000}"/>
    <cellStyle name="Финансовый 5 2 6 7" xfId="7111" xr:uid="{00000000-0005-0000-0000-0000284E0000}"/>
    <cellStyle name="Финансовый 5 2 7" xfId="5047" xr:uid="{00000000-0005-0000-0000-0000294E0000}"/>
    <cellStyle name="Финансовый 5 2 7 2" xfId="11747" xr:uid="{00000000-0005-0000-0000-00002A4E0000}"/>
    <cellStyle name="Финансовый 5 2 7 2 2" xfId="19063" xr:uid="{00000000-0005-0000-0000-00002B4E0000}"/>
    <cellStyle name="Финансовый 5 2 7 3" xfId="13951" xr:uid="{00000000-0005-0000-0000-00002C4E0000}"/>
    <cellStyle name="Финансовый 5 2 7 4" xfId="15796" xr:uid="{00000000-0005-0000-0000-00002D4E0000}"/>
    <cellStyle name="Финансовый 5 2 7 5" xfId="17421" xr:uid="{00000000-0005-0000-0000-00002E4E0000}"/>
    <cellStyle name="Финансовый 5 2 7 6" xfId="9545" xr:uid="{00000000-0005-0000-0000-00002F4E0000}"/>
    <cellStyle name="Финансовый 5 2 7 7" xfId="7813" xr:uid="{00000000-0005-0000-0000-0000304E0000}"/>
    <cellStyle name="Финансовый 5 2 8" xfId="2869" xr:uid="{00000000-0005-0000-0000-0000314E0000}"/>
    <cellStyle name="Финансовый 5 2 8 2" xfId="17559" xr:uid="{00000000-0005-0000-0000-0000324E0000}"/>
    <cellStyle name="Финансовый 5 2 8 3" xfId="9739" xr:uid="{00000000-0005-0000-0000-0000334E0000}"/>
    <cellStyle name="Финансовый 5 2 8 4" xfId="7931" xr:uid="{00000000-0005-0000-0000-0000344E0000}"/>
    <cellStyle name="Финансовый 5 2 9" xfId="2391" xr:uid="{00000000-0005-0000-0000-0000354E0000}"/>
    <cellStyle name="Финансовый 5 2 9 2" xfId="12253" xr:uid="{00000000-0005-0000-0000-0000364E0000}"/>
    <cellStyle name="Финансовый 5 3" xfId="2103" xr:uid="{00000000-0005-0000-0000-0000374E0000}"/>
    <cellStyle name="Финансовый 5 3 10" xfId="15970" xr:uid="{00000000-0005-0000-0000-0000384E0000}"/>
    <cellStyle name="Финансовый 5 3 11" xfId="8102" xr:uid="{00000000-0005-0000-0000-0000394E0000}"/>
    <cellStyle name="Финансовый 5 3 12" xfId="6220" xr:uid="{00000000-0005-0000-0000-00003A4E0000}"/>
    <cellStyle name="Финансовый 5 3 13" xfId="20661" xr:uid="{00000000-0005-0000-0000-00003B4E0000}"/>
    <cellStyle name="Финансовый 5 3 2" xfId="2590" xr:uid="{00000000-0005-0000-0000-00003C4E0000}"/>
    <cellStyle name="Финансовый 5 3 2 10" xfId="16210" xr:uid="{00000000-0005-0000-0000-00003D4E0000}"/>
    <cellStyle name="Финансовый 5 3 2 11" xfId="8334" xr:uid="{00000000-0005-0000-0000-00003E4E0000}"/>
    <cellStyle name="Финансовый 5 3 2 12" xfId="6581" xr:uid="{00000000-0005-0000-0000-00003F4E0000}"/>
    <cellStyle name="Финансовый 5 3 2 13" xfId="20892" xr:uid="{00000000-0005-0000-0000-0000404E0000}"/>
    <cellStyle name="Финансовый 5 3 2 2" xfId="2732" xr:uid="{00000000-0005-0000-0000-0000414E0000}"/>
    <cellStyle name="Финансовый 5 3 2 2 2" xfId="4650" xr:uid="{00000000-0005-0000-0000-0000424E0000}"/>
    <cellStyle name="Финансовый 5 3 2 2 2 2" xfId="11355" xr:uid="{00000000-0005-0000-0000-0000434E0000}"/>
    <cellStyle name="Финансовый 5 3 2 2 2 2 2" xfId="18673" xr:uid="{00000000-0005-0000-0000-0000444E0000}"/>
    <cellStyle name="Финансовый 5 3 2 2 2 3" xfId="13559" xr:uid="{00000000-0005-0000-0000-0000454E0000}"/>
    <cellStyle name="Финансовый 5 3 2 2 2 4" xfId="15404" xr:uid="{00000000-0005-0000-0000-0000464E0000}"/>
    <cellStyle name="Финансовый 5 3 2 2 2 5" xfId="17031" xr:uid="{00000000-0005-0000-0000-0000474E0000}"/>
    <cellStyle name="Финансовый 5 3 2 2 2 6" xfId="9153" xr:uid="{00000000-0005-0000-0000-0000484E0000}"/>
    <cellStyle name="Финансовый 5 3 2 2 2 7" xfId="7423" xr:uid="{00000000-0005-0000-0000-0000494E0000}"/>
    <cellStyle name="Финансовый 5 3 2 2 3" xfId="3888" xr:uid="{00000000-0005-0000-0000-00004A4E0000}"/>
    <cellStyle name="Финансовый 5 3 2 2 3 2" xfId="17943" xr:uid="{00000000-0005-0000-0000-00004B4E0000}"/>
    <cellStyle name="Финансовый 5 3 2 2 3 3" xfId="10618" xr:uid="{00000000-0005-0000-0000-00004C4E0000}"/>
    <cellStyle name="Финансовый 5 3 2 2 4" xfId="12826" xr:uid="{00000000-0005-0000-0000-00004D4E0000}"/>
    <cellStyle name="Финансовый 5 3 2 2 5" xfId="14671" xr:uid="{00000000-0005-0000-0000-00004E4E0000}"/>
    <cellStyle name="Финансовый 5 3 2 2 6" xfId="16288" xr:uid="{00000000-0005-0000-0000-00004F4E0000}"/>
    <cellStyle name="Финансовый 5 3 2 2 7" xfId="8411" xr:uid="{00000000-0005-0000-0000-0000504E0000}"/>
    <cellStyle name="Финансовый 5 3 2 2 8" xfId="6677" xr:uid="{00000000-0005-0000-0000-0000514E0000}"/>
    <cellStyle name="Финансовый 5 3 2 3" xfId="4221" xr:uid="{00000000-0005-0000-0000-0000524E0000}"/>
    <cellStyle name="Финансовый 5 3 2 3 2" xfId="4968" xr:uid="{00000000-0005-0000-0000-0000534E0000}"/>
    <cellStyle name="Финансовый 5 3 2 3 2 2" xfId="11673" xr:uid="{00000000-0005-0000-0000-0000544E0000}"/>
    <cellStyle name="Финансовый 5 3 2 3 2 2 2" xfId="18991" xr:uid="{00000000-0005-0000-0000-0000554E0000}"/>
    <cellStyle name="Финансовый 5 3 2 3 2 3" xfId="13877" xr:uid="{00000000-0005-0000-0000-0000564E0000}"/>
    <cellStyle name="Финансовый 5 3 2 3 2 4" xfId="15722" xr:uid="{00000000-0005-0000-0000-0000574E0000}"/>
    <cellStyle name="Финансовый 5 3 2 3 2 5" xfId="17349" xr:uid="{00000000-0005-0000-0000-0000584E0000}"/>
    <cellStyle name="Финансовый 5 3 2 3 2 6" xfId="9471" xr:uid="{00000000-0005-0000-0000-0000594E0000}"/>
    <cellStyle name="Финансовый 5 3 2 3 2 7" xfId="7741" xr:uid="{00000000-0005-0000-0000-00005A4E0000}"/>
    <cellStyle name="Финансовый 5 3 2 3 3" xfId="10931" xr:uid="{00000000-0005-0000-0000-00005B4E0000}"/>
    <cellStyle name="Финансовый 5 3 2 3 3 2" xfId="18249" xr:uid="{00000000-0005-0000-0000-00005C4E0000}"/>
    <cellStyle name="Финансовый 5 3 2 3 4" xfId="13135" xr:uid="{00000000-0005-0000-0000-00005D4E0000}"/>
    <cellStyle name="Финансовый 5 3 2 3 5" xfId="14980" xr:uid="{00000000-0005-0000-0000-00005E4E0000}"/>
    <cellStyle name="Финансовый 5 3 2 3 6" xfId="16607" xr:uid="{00000000-0005-0000-0000-00005F4E0000}"/>
    <cellStyle name="Финансовый 5 3 2 3 7" xfId="8729" xr:uid="{00000000-0005-0000-0000-0000604E0000}"/>
    <cellStyle name="Финансовый 5 3 2 3 8" xfId="6999" xr:uid="{00000000-0005-0000-0000-0000614E0000}"/>
    <cellStyle name="Финансовый 5 3 2 4" xfId="4573" xr:uid="{00000000-0005-0000-0000-0000624E0000}"/>
    <cellStyle name="Финансовый 5 3 2 4 2" xfId="11278" xr:uid="{00000000-0005-0000-0000-0000634E0000}"/>
    <cellStyle name="Финансовый 5 3 2 4 2 2" xfId="18596" xr:uid="{00000000-0005-0000-0000-0000644E0000}"/>
    <cellStyle name="Финансовый 5 3 2 4 3" xfId="13482" xr:uid="{00000000-0005-0000-0000-0000654E0000}"/>
    <cellStyle name="Финансовый 5 3 2 4 4" xfId="15327" xr:uid="{00000000-0005-0000-0000-0000664E0000}"/>
    <cellStyle name="Финансовый 5 3 2 4 5" xfId="16954" xr:uid="{00000000-0005-0000-0000-0000674E0000}"/>
    <cellStyle name="Финансовый 5 3 2 4 6" xfId="9076" xr:uid="{00000000-0005-0000-0000-0000684E0000}"/>
    <cellStyle name="Финансовый 5 3 2 4 7" xfId="7346" xr:uid="{00000000-0005-0000-0000-0000694E0000}"/>
    <cellStyle name="Финансовый 5 3 2 5" xfId="5106" xr:uid="{00000000-0005-0000-0000-00006A4E0000}"/>
    <cellStyle name="Финансовый 5 3 2 5 2" xfId="11806" xr:uid="{00000000-0005-0000-0000-00006B4E0000}"/>
    <cellStyle name="Финансовый 5 3 2 5 2 2" xfId="19123" xr:uid="{00000000-0005-0000-0000-00006C4E0000}"/>
    <cellStyle name="Финансовый 5 3 2 5 3" xfId="14010" xr:uid="{00000000-0005-0000-0000-00006D4E0000}"/>
    <cellStyle name="Финансовый 5 3 2 5 4" xfId="15855" xr:uid="{00000000-0005-0000-0000-00006E4E0000}"/>
    <cellStyle name="Финансовый 5 3 2 5 5" xfId="17481" xr:uid="{00000000-0005-0000-0000-00006F4E0000}"/>
    <cellStyle name="Финансовый 5 3 2 5 6" xfId="9604" xr:uid="{00000000-0005-0000-0000-0000704E0000}"/>
    <cellStyle name="Финансовый 5 3 2 5 7" xfId="7873" xr:uid="{00000000-0005-0000-0000-0000714E0000}"/>
    <cellStyle name="Финансовый 5 3 2 6" xfId="3565" xr:uid="{00000000-0005-0000-0000-0000724E0000}"/>
    <cellStyle name="Финансовый 5 3 2 6 2" xfId="12749" xr:uid="{00000000-0005-0000-0000-0000734E0000}"/>
    <cellStyle name="Финансовый 5 3 2 6 3" xfId="14594" xr:uid="{00000000-0005-0000-0000-0000744E0000}"/>
    <cellStyle name="Финансовый 5 3 2 6 4" xfId="17620" xr:uid="{00000000-0005-0000-0000-0000754E0000}"/>
    <cellStyle name="Финансовый 5 3 2 6 5" xfId="10510" xr:uid="{00000000-0005-0000-0000-0000764E0000}"/>
    <cellStyle name="Финансовый 5 3 2 6 6" xfId="7991" xr:uid="{00000000-0005-0000-0000-0000774E0000}"/>
    <cellStyle name="Финансовый 5 3 2 7" xfId="2956" xr:uid="{00000000-0005-0000-0000-0000784E0000}"/>
    <cellStyle name="Финансовый 5 3 2 7 2" xfId="17874" xr:uid="{00000000-0005-0000-0000-0000794E0000}"/>
    <cellStyle name="Финансовый 5 3 2 7 3" xfId="9823" xr:uid="{00000000-0005-0000-0000-00007A4E0000}"/>
    <cellStyle name="Финансовый 5 3 2 8" xfId="12323" xr:uid="{00000000-0005-0000-0000-00007B4E0000}"/>
    <cellStyle name="Финансовый 5 3 2 9" xfId="14168" xr:uid="{00000000-0005-0000-0000-00007C4E0000}"/>
    <cellStyle name="Финансовый 5 3 3" xfId="2680" xr:uid="{00000000-0005-0000-0000-00007D4E0000}"/>
    <cellStyle name="Финансовый 5 3 3 10" xfId="20745" xr:uid="{00000000-0005-0000-0000-00007E4E0000}"/>
    <cellStyle name="Финансовый 5 3 3 2" xfId="4073" xr:uid="{00000000-0005-0000-0000-00007F4E0000}"/>
    <cellStyle name="Финансовый 5 3 3 2 2" xfId="4820" xr:uid="{00000000-0005-0000-0000-0000804E0000}"/>
    <cellStyle name="Финансовый 5 3 3 2 2 2" xfId="11525" xr:uid="{00000000-0005-0000-0000-0000814E0000}"/>
    <cellStyle name="Финансовый 5 3 3 2 2 2 2" xfId="18843" xr:uid="{00000000-0005-0000-0000-0000824E0000}"/>
    <cellStyle name="Финансовый 5 3 3 2 2 3" xfId="13729" xr:uid="{00000000-0005-0000-0000-0000834E0000}"/>
    <cellStyle name="Финансовый 5 3 3 2 2 4" xfId="15574" xr:uid="{00000000-0005-0000-0000-0000844E0000}"/>
    <cellStyle name="Финансовый 5 3 3 2 2 5" xfId="17201" xr:uid="{00000000-0005-0000-0000-0000854E0000}"/>
    <cellStyle name="Финансовый 5 3 3 2 2 6" xfId="9323" xr:uid="{00000000-0005-0000-0000-0000864E0000}"/>
    <cellStyle name="Финансовый 5 3 3 2 2 7" xfId="7593" xr:uid="{00000000-0005-0000-0000-0000874E0000}"/>
    <cellStyle name="Финансовый 5 3 3 2 3" xfId="10783" xr:uid="{00000000-0005-0000-0000-0000884E0000}"/>
    <cellStyle name="Финансовый 5 3 3 2 3 2" xfId="18101" xr:uid="{00000000-0005-0000-0000-0000894E0000}"/>
    <cellStyle name="Финансовый 5 3 3 2 4" xfId="12987" xr:uid="{00000000-0005-0000-0000-00008A4E0000}"/>
    <cellStyle name="Финансовый 5 3 3 2 5" xfId="14832" xr:uid="{00000000-0005-0000-0000-00008B4E0000}"/>
    <cellStyle name="Финансовый 5 3 3 2 6" xfId="16459" xr:uid="{00000000-0005-0000-0000-00008C4E0000}"/>
    <cellStyle name="Финансовый 5 3 3 2 7" xfId="8581" xr:uid="{00000000-0005-0000-0000-00008D4E0000}"/>
    <cellStyle name="Финансовый 5 3 3 2 8" xfId="6851" xr:uid="{00000000-0005-0000-0000-00008E4E0000}"/>
    <cellStyle name="Финансовый 5 3 3 3" xfId="4425" xr:uid="{00000000-0005-0000-0000-00008F4E0000}"/>
    <cellStyle name="Финансовый 5 3 3 3 2" xfId="11130" xr:uid="{00000000-0005-0000-0000-0000904E0000}"/>
    <cellStyle name="Финансовый 5 3 3 3 2 2" xfId="18448" xr:uid="{00000000-0005-0000-0000-0000914E0000}"/>
    <cellStyle name="Финансовый 5 3 3 3 3" xfId="13334" xr:uid="{00000000-0005-0000-0000-0000924E0000}"/>
    <cellStyle name="Финансовый 5 3 3 3 4" xfId="15179" xr:uid="{00000000-0005-0000-0000-0000934E0000}"/>
    <cellStyle name="Финансовый 5 3 3 3 5" xfId="16806" xr:uid="{00000000-0005-0000-0000-0000944E0000}"/>
    <cellStyle name="Финансовый 5 3 3 3 6" xfId="8928" xr:uid="{00000000-0005-0000-0000-0000954E0000}"/>
    <cellStyle name="Финансовый 5 3 3 3 7" xfId="7198" xr:uid="{00000000-0005-0000-0000-0000964E0000}"/>
    <cellStyle name="Финансовый 5 3 3 4" xfId="3249" xr:uid="{00000000-0005-0000-0000-0000974E0000}"/>
    <cellStyle name="Финансовый 5 3 3 4 2" xfId="17732" xr:uid="{00000000-0005-0000-0000-0000984E0000}"/>
    <cellStyle name="Финансовый 5 3 3 4 3" xfId="10349" xr:uid="{00000000-0005-0000-0000-0000994E0000}"/>
    <cellStyle name="Финансовый 5 3 3 5" xfId="12608" xr:uid="{00000000-0005-0000-0000-00009A4E0000}"/>
    <cellStyle name="Финансовый 5 3 3 6" xfId="14453" xr:uid="{00000000-0005-0000-0000-00009B4E0000}"/>
    <cellStyle name="Финансовый 5 3 3 7" xfId="16062" xr:uid="{00000000-0005-0000-0000-00009C4E0000}"/>
    <cellStyle name="Финансовый 5 3 3 8" xfId="8186" xr:uid="{00000000-0005-0000-0000-00009D4E0000}"/>
    <cellStyle name="Финансовый 5 3 3 9" xfId="6430" xr:uid="{00000000-0005-0000-0000-00009E4E0000}"/>
    <cellStyle name="Финансовый 5 3 4" xfId="3993" xr:uid="{00000000-0005-0000-0000-00009F4E0000}"/>
    <cellStyle name="Финансовый 5 3 4 2" xfId="4740" xr:uid="{00000000-0005-0000-0000-0000A04E0000}"/>
    <cellStyle name="Финансовый 5 3 4 2 2" xfId="11445" xr:uid="{00000000-0005-0000-0000-0000A14E0000}"/>
    <cellStyle name="Финансовый 5 3 4 2 2 2" xfId="18763" xr:uid="{00000000-0005-0000-0000-0000A24E0000}"/>
    <cellStyle name="Финансовый 5 3 4 2 3" xfId="13649" xr:uid="{00000000-0005-0000-0000-0000A34E0000}"/>
    <cellStyle name="Финансовый 5 3 4 2 4" xfId="15494" xr:uid="{00000000-0005-0000-0000-0000A44E0000}"/>
    <cellStyle name="Финансовый 5 3 4 2 5" xfId="17121" xr:uid="{00000000-0005-0000-0000-0000A54E0000}"/>
    <cellStyle name="Финансовый 5 3 4 2 6" xfId="9243" xr:uid="{00000000-0005-0000-0000-0000A64E0000}"/>
    <cellStyle name="Финансовый 5 3 4 2 7" xfId="7513" xr:uid="{00000000-0005-0000-0000-0000A74E0000}"/>
    <cellStyle name="Финансовый 5 3 4 3" xfId="10703" xr:uid="{00000000-0005-0000-0000-0000A84E0000}"/>
    <cellStyle name="Финансовый 5 3 4 3 2" xfId="18021" xr:uid="{00000000-0005-0000-0000-0000A94E0000}"/>
    <cellStyle name="Финансовый 5 3 4 4" xfId="12907" xr:uid="{00000000-0005-0000-0000-0000AA4E0000}"/>
    <cellStyle name="Финансовый 5 3 4 5" xfId="14752" xr:uid="{00000000-0005-0000-0000-0000AB4E0000}"/>
    <cellStyle name="Финансовый 5 3 4 6" xfId="16379" xr:uid="{00000000-0005-0000-0000-0000AC4E0000}"/>
    <cellStyle name="Финансовый 5 3 4 7" xfId="8501" xr:uid="{00000000-0005-0000-0000-0000AD4E0000}"/>
    <cellStyle name="Финансовый 5 3 4 8" xfId="6771" xr:uid="{00000000-0005-0000-0000-0000AE4E0000}"/>
    <cellStyle name="Финансовый 5 3 5" xfId="4341" xr:uid="{00000000-0005-0000-0000-0000AF4E0000}"/>
    <cellStyle name="Финансовый 5 3 5 2" xfId="11046" xr:uid="{00000000-0005-0000-0000-0000B04E0000}"/>
    <cellStyle name="Финансовый 5 3 5 2 2" xfId="18364" xr:uid="{00000000-0005-0000-0000-0000B14E0000}"/>
    <cellStyle name="Финансовый 5 3 5 3" xfId="13250" xr:uid="{00000000-0005-0000-0000-0000B24E0000}"/>
    <cellStyle name="Финансовый 5 3 5 4" xfId="15095" xr:uid="{00000000-0005-0000-0000-0000B34E0000}"/>
    <cellStyle name="Финансовый 5 3 5 5" xfId="16722" xr:uid="{00000000-0005-0000-0000-0000B44E0000}"/>
    <cellStyle name="Финансовый 5 3 5 6" xfId="8844" xr:uid="{00000000-0005-0000-0000-0000B54E0000}"/>
    <cellStyle name="Финансовый 5 3 5 7" xfId="7114" xr:uid="{00000000-0005-0000-0000-0000B64E0000}"/>
    <cellStyle name="Финансовый 5 3 6" xfId="5054" xr:uid="{00000000-0005-0000-0000-0000B74E0000}"/>
    <cellStyle name="Финансовый 5 3 6 2" xfId="11754" xr:uid="{00000000-0005-0000-0000-0000B84E0000}"/>
    <cellStyle name="Финансовый 5 3 6 2 2" xfId="19070" xr:uid="{00000000-0005-0000-0000-0000B94E0000}"/>
    <cellStyle name="Финансовый 5 3 6 3" xfId="13958" xr:uid="{00000000-0005-0000-0000-0000BA4E0000}"/>
    <cellStyle name="Финансовый 5 3 6 4" xfId="15803" xr:uid="{00000000-0005-0000-0000-0000BB4E0000}"/>
    <cellStyle name="Финансовый 5 3 6 5" xfId="17428" xr:uid="{00000000-0005-0000-0000-0000BC4E0000}"/>
    <cellStyle name="Финансовый 5 3 6 6" xfId="9552" xr:uid="{00000000-0005-0000-0000-0000BD4E0000}"/>
    <cellStyle name="Финансовый 5 3 6 7" xfId="7820" xr:uid="{00000000-0005-0000-0000-0000BE4E0000}"/>
    <cellStyle name="Финансовый 5 3 7" xfId="2890" xr:uid="{00000000-0005-0000-0000-0000BF4E0000}"/>
    <cellStyle name="Финансовый 5 3 7 2" xfId="17567" xr:uid="{00000000-0005-0000-0000-0000C04E0000}"/>
    <cellStyle name="Финансовый 5 3 7 3" xfId="9756" xr:uid="{00000000-0005-0000-0000-0000C14E0000}"/>
    <cellStyle name="Финансовый 5 3 7 4" xfId="7938" xr:uid="{00000000-0005-0000-0000-0000C24E0000}"/>
    <cellStyle name="Финансовый 5 3 8" xfId="2458" xr:uid="{00000000-0005-0000-0000-0000C34E0000}"/>
    <cellStyle name="Финансовый 5 3 8 2" xfId="12265" xr:uid="{00000000-0005-0000-0000-0000C44E0000}"/>
    <cellStyle name="Финансовый 5 3 9" xfId="14110" xr:uid="{00000000-0005-0000-0000-0000C54E0000}"/>
    <cellStyle name="Финансовый 5 4" xfId="2486" xr:uid="{00000000-0005-0000-0000-0000C64E0000}"/>
    <cellStyle name="Финансовый 5 4 10" xfId="8103" xr:uid="{00000000-0005-0000-0000-0000C74E0000}"/>
    <cellStyle name="Финансовый 5 4 11" xfId="6221" xr:uid="{00000000-0005-0000-0000-0000C84E0000}"/>
    <cellStyle name="Финансовый 5 4 12" xfId="20662" xr:uid="{00000000-0005-0000-0000-0000C94E0000}"/>
    <cellStyle name="Финансовый 5 4 2" xfId="2608" xr:uid="{00000000-0005-0000-0000-0000CA4E0000}"/>
    <cellStyle name="Финансовый 5 4 2 10" xfId="16081" xr:uid="{00000000-0005-0000-0000-0000CB4E0000}"/>
    <cellStyle name="Финансовый 5 4 2 11" xfId="8205" xr:uid="{00000000-0005-0000-0000-0000CC4E0000}"/>
    <cellStyle name="Финансовый 5 4 2 12" xfId="6449" xr:uid="{00000000-0005-0000-0000-0000CD4E0000}"/>
    <cellStyle name="Финансовый 5 4 2 13" xfId="20764" xr:uid="{00000000-0005-0000-0000-0000CE4E0000}"/>
    <cellStyle name="Финансовый 5 4 2 2" xfId="2750" xr:uid="{00000000-0005-0000-0000-0000CF4E0000}"/>
    <cellStyle name="Финансовый 5 4 2 2 2" xfId="4662" xr:uid="{00000000-0005-0000-0000-0000D04E0000}"/>
    <cellStyle name="Финансовый 5 4 2 2 2 2" xfId="11367" xr:uid="{00000000-0005-0000-0000-0000D14E0000}"/>
    <cellStyle name="Финансовый 5 4 2 2 2 2 2" xfId="18685" xr:uid="{00000000-0005-0000-0000-0000D24E0000}"/>
    <cellStyle name="Финансовый 5 4 2 2 2 3" xfId="13571" xr:uid="{00000000-0005-0000-0000-0000D34E0000}"/>
    <cellStyle name="Финансовый 5 4 2 2 2 4" xfId="15416" xr:uid="{00000000-0005-0000-0000-0000D44E0000}"/>
    <cellStyle name="Финансовый 5 4 2 2 2 5" xfId="17043" xr:uid="{00000000-0005-0000-0000-0000D54E0000}"/>
    <cellStyle name="Финансовый 5 4 2 2 2 6" xfId="9165" xr:uid="{00000000-0005-0000-0000-0000D64E0000}"/>
    <cellStyle name="Финансовый 5 4 2 2 2 7" xfId="7435" xr:uid="{00000000-0005-0000-0000-0000D74E0000}"/>
    <cellStyle name="Финансовый 5 4 2 2 3" xfId="3896" xr:uid="{00000000-0005-0000-0000-0000D84E0000}"/>
    <cellStyle name="Финансовый 5 4 2 2 3 2" xfId="17951" xr:uid="{00000000-0005-0000-0000-0000D94E0000}"/>
    <cellStyle name="Финансовый 5 4 2 2 3 3" xfId="10626" xr:uid="{00000000-0005-0000-0000-0000DA4E0000}"/>
    <cellStyle name="Финансовый 5 4 2 2 4" xfId="12834" xr:uid="{00000000-0005-0000-0000-0000DB4E0000}"/>
    <cellStyle name="Финансовый 5 4 2 2 5" xfId="14679" xr:uid="{00000000-0005-0000-0000-0000DC4E0000}"/>
    <cellStyle name="Финансовый 5 4 2 2 6" xfId="16300" xr:uid="{00000000-0005-0000-0000-0000DD4E0000}"/>
    <cellStyle name="Финансовый 5 4 2 2 7" xfId="8423" xr:uid="{00000000-0005-0000-0000-0000DE4E0000}"/>
    <cellStyle name="Финансовый 5 4 2 2 8" xfId="6689" xr:uid="{00000000-0005-0000-0000-0000DF4E0000}"/>
    <cellStyle name="Финансовый 5 4 2 3" xfId="4092" xr:uid="{00000000-0005-0000-0000-0000E04E0000}"/>
    <cellStyle name="Финансовый 5 4 2 3 2" xfId="4839" xr:uid="{00000000-0005-0000-0000-0000E14E0000}"/>
    <cellStyle name="Финансовый 5 4 2 3 2 2" xfId="11544" xr:uid="{00000000-0005-0000-0000-0000E24E0000}"/>
    <cellStyle name="Финансовый 5 4 2 3 2 2 2" xfId="18862" xr:uid="{00000000-0005-0000-0000-0000E34E0000}"/>
    <cellStyle name="Финансовый 5 4 2 3 2 3" xfId="13748" xr:uid="{00000000-0005-0000-0000-0000E44E0000}"/>
    <cellStyle name="Финансовый 5 4 2 3 2 4" xfId="15593" xr:uid="{00000000-0005-0000-0000-0000E54E0000}"/>
    <cellStyle name="Финансовый 5 4 2 3 2 5" xfId="17220" xr:uid="{00000000-0005-0000-0000-0000E64E0000}"/>
    <cellStyle name="Финансовый 5 4 2 3 2 6" xfId="9342" xr:uid="{00000000-0005-0000-0000-0000E74E0000}"/>
    <cellStyle name="Финансовый 5 4 2 3 2 7" xfId="7612" xr:uid="{00000000-0005-0000-0000-0000E84E0000}"/>
    <cellStyle name="Финансовый 5 4 2 3 3" xfId="10802" xr:uid="{00000000-0005-0000-0000-0000E94E0000}"/>
    <cellStyle name="Финансовый 5 4 2 3 3 2" xfId="18120" xr:uid="{00000000-0005-0000-0000-0000EA4E0000}"/>
    <cellStyle name="Финансовый 5 4 2 3 4" xfId="13006" xr:uid="{00000000-0005-0000-0000-0000EB4E0000}"/>
    <cellStyle name="Финансовый 5 4 2 3 5" xfId="14851" xr:uid="{00000000-0005-0000-0000-0000EC4E0000}"/>
    <cellStyle name="Финансовый 5 4 2 3 6" xfId="16478" xr:uid="{00000000-0005-0000-0000-0000ED4E0000}"/>
    <cellStyle name="Финансовый 5 4 2 3 7" xfId="8600" xr:uid="{00000000-0005-0000-0000-0000EE4E0000}"/>
    <cellStyle name="Финансовый 5 4 2 3 8" xfId="6870" xr:uid="{00000000-0005-0000-0000-0000EF4E0000}"/>
    <cellStyle name="Финансовый 5 4 2 4" xfId="4444" xr:uid="{00000000-0005-0000-0000-0000F04E0000}"/>
    <cellStyle name="Финансовый 5 4 2 4 2" xfId="11149" xr:uid="{00000000-0005-0000-0000-0000F14E0000}"/>
    <cellStyle name="Финансовый 5 4 2 4 2 2" xfId="18467" xr:uid="{00000000-0005-0000-0000-0000F24E0000}"/>
    <cellStyle name="Финансовый 5 4 2 4 3" xfId="13353" xr:uid="{00000000-0005-0000-0000-0000F34E0000}"/>
    <cellStyle name="Финансовый 5 4 2 4 4" xfId="15198" xr:uid="{00000000-0005-0000-0000-0000F44E0000}"/>
    <cellStyle name="Финансовый 5 4 2 4 5" xfId="16825" xr:uid="{00000000-0005-0000-0000-0000F54E0000}"/>
    <cellStyle name="Финансовый 5 4 2 4 6" xfId="8947" xr:uid="{00000000-0005-0000-0000-0000F64E0000}"/>
    <cellStyle name="Финансовый 5 4 2 4 7" xfId="7217" xr:uid="{00000000-0005-0000-0000-0000F74E0000}"/>
    <cellStyle name="Финансовый 5 4 2 5" xfId="5124" xr:uid="{00000000-0005-0000-0000-0000F84E0000}"/>
    <cellStyle name="Финансовый 5 4 2 5 2" xfId="11824" xr:uid="{00000000-0005-0000-0000-0000F94E0000}"/>
    <cellStyle name="Финансовый 5 4 2 5 2 2" xfId="19141" xr:uid="{00000000-0005-0000-0000-0000FA4E0000}"/>
    <cellStyle name="Финансовый 5 4 2 5 3" xfId="14028" xr:uid="{00000000-0005-0000-0000-0000FB4E0000}"/>
    <cellStyle name="Финансовый 5 4 2 5 4" xfId="15873" xr:uid="{00000000-0005-0000-0000-0000FC4E0000}"/>
    <cellStyle name="Финансовый 5 4 2 5 5" xfId="17499" xr:uid="{00000000-0005-0000-0000-0000FD4E0000}"/>
    <cellStyle name="Финансовый 5 4 2 5 6" xfId="9622" xr:uid="{00000000-0005-0000-0000-0000FE4E0000}"/>
    <cellStyle name="Финансовый 5 4 2 5 7" xfId="7891" xr:uid="{00000000-0005-0000-0000-0000FF4E0000}"/>
    <cellStyle name="Финансовый 5 4 2 6" xfId="3273" xr:uid="{00000000-0005-0000-0000-0000004F0000}"/>
    <cellStyle name="Финансовый 5 4 2 6 2" xfId="12625" xr:uid="{00000000-0005-0000-0000-0000014F0000}"/>
    <cellStyle name="Финансовый 5 4 2 6 3" xfId="14470" xr:uid="{00000000-0005-0000-0000-0000024F0000}"/>
    <cellStyle name="Финансовый 5 4 2 6 4" xfId="17638" xr:uid="{00000000-0005-0000-0000-0000034F0000}"/>
    <cellStyle name="Финансовый 5 4 2 6 5" xfId="10366" xr:uid="{00000000-0005-0000-0000-0000044F0000}"/>
    <cellStyle name="Финансовый 5 4 2 6 6" xfId="8009" xr:uid="{00000000-0005-0000-0000-0000054F0000}"/>
    <cellStyle name="Финансовый 5 4 2 7" xfId="2974" xr:uid="{00000000-0005-0000-0000-0000064F0000}"/>
    <cellStyle name="Финансовый 5 4 2 7 2" xfId="17750" xr:uid="{00000000-0005-0000-0000-0000074F0000}"/>
    <cellStyle name="Финансовый 5 4 2 7 3" xfId="9841" xr:uid="{00000000-0005-0000-0000-0000084F0000}"/>
    <cellStyle name="Финансовый 5 4 2 8" xfId="12341" xr:uid="{00000000-0005-0000-0000-0000094F0000}"/>
    <cellStyle name="Финансовый 5 4 2 9" xfId="14186" xr:uid="{00000000-0005-0000-0000-00000A4F0000}"/>
    <cellStyle name="Финансовый 5 4 3" xfId="2699" xr:uid="{00000000-0005-0000-0000-00000B4F0000}"/>
    <cellStyle name="Финансовый 5 4 3 2" xfId="4741" xr:uid="{00000000-0005-0000-0000-00000C4F0000}"/>
    <cellStyle name="Финансовый 5 4 3 2 2" xfId="11446" xr:uid="{00000000-0005-0000-0000-00000D4F0000}"/>
    <cellStyle name="Финансовый 5 4 3 2 2 2" xfId="18764" xr:uid="{00000000-0005-0000-0000-00000E4F0000}"/>
    <cellStyle name="Финансовый 5 4 3 2 3" xfId="13650" xr:uid="{00000000-0005-0000-0000-00000F4F0000}"/>
    <cellStyle name="Финансовый 5 4 3 2 4" xfId="15495" xr:uid="{00000000-0005-0000-0000-0000104F0000}"/>
    <cellStyle name="Финансовый 5 4 3 2 5" xfId="17122" xr:uid="{00000000-0005-0000-0000-0000114F0000}"/>
    <cellStyle name="Финансовый 5 4 3 2 6" xfId="9244" xr:uid="{00000000-0005-0000-0000-0000124F0000}"/>
    <cellStyle name="Финансовый 5 4 3 2 7" xfId="7514" xr:uid="{00000000-0005-0000-0000-0000134F0000}"/>
    <cellStyle name="Финансовый 5 4 3 3" xfId="3994" xr:uid="{00000000-0005-0000-0000-0000144F0000}"/>
    <cellStyle name="Финансовый 5 4 3 3 2" xfId="18022" xr:uid="{00000000-0005-0000-0000-0000154F0000}"/>
    <cellStyle name="Финансовый 5 4 3 3 3" xfId="10704" xr:uid="{00000000-0005-0000-0000-0000164F0000}"/>
    <cellStyle name="Финансовый 5 4 3 4" xfId="12908" xr:uid="{00000000-0005-0000-0000-0000174F0000}"/>
    <cellStyle name="Финансовый 5 4 3 5" xfId="14753" xr:uid="{00000000-0005-0000-0000-0000184F0000}"/>
    <cellStyle name="Финансовый 5 4 3 6" xfId="16380" xr:uid="{00000000-0005-0000-0000-0000194F0000}"/>
    <cellStyle name="Финансовый 5 4 3 7" xfId="8502" xr:uid="{00000000-0005-0000-0000-00001A4F0000}"/>
    <cellStyle name="Финансовый 5 4 3 8" xfId="6772" xr:uid="{00000000-0005-0000-0000-00001B4F0000}"/>
    <cellStyle name="Финансовый 5 4 4" xfId="4342" xr:uid="{00000000-0005-0000-0000-00001C4F0000}"/>
    <cellStyle name="Финансовый 5 4 4 2" xfId="11047" xr:uid="{00000000-0005-0000-0000-00001D4F0000}"/>
    <cellStyle name="Финансовый 5 4 4 2 2" xfId="18365" xr:uid="{00000000-0005-0000-0000-00001E4F0000}"/>
    <cellStyle name="Финансовый 5 4 4 3" xfId="13251" xr:uid="{00000000-0005-0000-0000-00001F4F0000}"/>
    <cellStyle name="Финансовый 5 4 4 4" xfId="15096" xr:uid="{00000000-0005-0000-0000-0000204F0000}"/>
    <cellStyle name="Финансовый 5 4 4 5" xfId="16723" xr:uid="{00000000-0005-0000-0000-0000214F0000}"/>
    <cellStyle name="Финансовый 5 4 4 6" xfId="8845" xr:uid="{00000000-0005-0000-0000-0000224F0000}"/>
    <cellStyle name="Финансовый 5 4 4 7" xfId="7115" xr:uid="{00000000-0005-0000-0000-0000234F0000}"/>
    <cellStyle name="Финансовый 5 4 5" xfId="5073" xr:uid="{00000000-0005-0000-0000-0000244F0000}"/>
    <cellStyle name="Финансовый 5 4 5 2" xfId="11773" xr:uid="{00000000-0005-0000-0000-0000254F0000}"/>
    <cellStyle name="Финансовый 5 4 5 2 2" xfId="19089" xr:uid="{00000000-0005-0000-0000-0000264F0000}"/>
    <cellStyle name="Финансовый 5 4 5 3" xfId="13977" xr:uid="{00000000-0005-0000-0000-0000274F0000}"/>
    <cellStyle name="Финансовый 5 4 5 4" xfId="15822" xr:uid="{00000000-0005-0000-0000-0000284F0000}"/>
    <cellStyle name="Финансовый 5 4 5 5" xfId="17447" xr:uid="{00000000-0005-0000-0000-0000294F0000}"/>
    <cellStyle name="Финансовый 5 4 5 6" xfId="9571" xr:uid="{00000000-0005-0000-0000-00002A4F0000}"/>
    <cellStyle name="Финансовый 5 4 5 7" xfId="7839" xr:uid="{00000000-0005-0000-0000-00002B4F0000}"/>
    <cellStyle name="Финансовый 5 4 6" xfId="2910" xr:uid="{00000000-0005-0000-0000-00002C4F0000}"/>
    <cellStyle name="Финансовый 5 4 6 2" xfId="17586" xr:uid="{00000000-0005-0000-0000-00002D4F0000}"/>
    <cellStyle name="Финансовый 5 4 6 3" xfId="9779" xr:uid="{00000000-0005-0000-0000-00002E4F0000}"/>
    <cellStyle name="Финансовый 5 4 6 4" xfId="7957" xr:uid="{00000000-0005-0000-0000-00002F4F0000}"/>
    <cellStyle name="Финансовый 5 4 7" xfId="12284" xr:uid="{00000000-0005-0000-0000-0000304F0000}"/>
    <cellStyle name="Финансовый 5 4 8" xfId="14129" xr:uid="{00000000-0005-0000-0000-0000314F0000}"/>
    <cellStyle name="Финансовый 5 4 9" xfId="15971" xr:uid="{00000000-0005-0000-0000-0000324F0000}"/>
    <cellStyle name="Финансовый 5 5" xfId="2575" xr:uid="{00000000-0005-0000-0000-0000334F0000}"/>
    <cellStyle name="Финансовый 5 5 2" xfId="2717" xr:uid="{00000000-0005-0000-0000-0000344F0000}"/>
    <cellStyle name="Финансовый 5 5 2 2" xfId="4639" xr:uid="{00000000-0005-0000-0000-0000354F0000}"/>
    <cellStyle name="Финансовый 5 5 2 2 2" xfId="11344" xr:uid="{00000000-0005-0000-0000-0000364F0000}"/>
    <cellStyle name="Финансовый 5 5 2 2 2 2" xfId="18662" xr:uid="{00000000-0005-0000-0000-0000374F0000}"/>
    <cellStyle name="Финансовый 5 5 2 2 3" xfId="13548" xr:uid="{00000000-0005-0000-0000-0000384F0000}"/>
    <cellStyle name="Финансовый 5 5 2 2 4" xfId="15393" xr:uid="{00000000-0005-0000-0000-0000394F0000}"/>
    <cellStyle name="Финансовый 5 5 2 2 5" xfId="17020" xr:uid="{00000000-0005-0000-0000-00003A4F0000}"/>
    <cellStyle name="Финансовый 5 5 2 2 6" xfId="9142" xr:uid="{00000000-0005-0000-0000-00003B4F0000}"/>
    <cellStyle name="Финансовый 5 5 2 2 7" xfId="7412" xr:uid="{00000000-0005-0000-0000-00003C4F0000}"/>
    <cellStyle name="Финансовый 5 5 2 3" xfId="3883" xr:uid="{00000000-0005-0000-0000-00003D4F0000}"/>
    <cellStyle name="Финансовый 5 5 2 3 2" xfId="17938" xr:uid="{00000000-0005-0000-0000-00003E4F0000}"/>
    <cellStyle name="Финансовый 5 5 2 3 3" xfId="10613" xr:uid="{00000000-0005-0000-0000-00003F4F0000}"/>
    <cellStyle name="Финансовый 5 5 2 4" xfId="12821" xr:uid="{00000000-0005-0000-0000-0000404F0000}"/>
    <cellStyle name="Финансовый 5 5 2 5" xfId="14666" xr:uid="{00000000-0005-0000-0000-0000414F0000}"/>
    <cellStyle name="Финансовый 5 5 2 6" xfId="16277" xr:uid="{00000000-0005-0000-0000-0000424F0000}"/>
    <cellStyle name="Финансовый 5 5 2 7" xfId="8400" xr:uid="{00000000-0005-0000-0000-0000434F0000}"/>
    <cellStyle name="Финансовый 5 5 2 8" xfId="6666" xr:uid="{00000000-0005-0000-0000-0000444F0000}"/>
    <cellStyle name="Финансовый 5 5 3" xfId="5091" xr:uid="{00000000-0005-0000-0000-0000454F0000}"/>
    <cellStyle name="Финансовый 5 5 3 2" xfId="11791" xr:uid="{00000000-0005-0000-0000-0000464F0000}"/>
    <cellStyle name="Финансовый 5 5 3 2 2" xfId="19108" xr:uid="{00000000-0005-0000-0000-0000474F0000}"/>
    <cellStyle name="Финансовый 5 5 3 3" xfId="13995" xr:uid="{00000000-0005-0000-0000-0000484F0000}"/>
    <cellStyle name="Финансовый 5 5 3 4" xfId="15840" xr:uid="{00000000-0005-0000-0000-0000494F0000}"/>
    <cellStyle name="Финансовый 5 5 3 5" xfId="17466" xr:uid="{00000000-0005-0000-0000-00004A4F0000}"/>
    <cellStyle name="Финансовый 5 5 3 6" xfId="9589" xr:uid="{00000000-0005-0000-0000-00004B4F0000}"/>
    <cellStyle name="Финансовый 5 5 3 7" xfId="7858" xr:uid="{00000000-0005-0000-0000-00004C4F0000}"/>
    <cellStyle name="Финансовый 5 5 4" xfId="3156" xr:uid="{00000000-0005-0000-0000-00004D4F0000}"/>
    <cellStyle name="Финансовый 5 5 4 2" xfId="17605" xr:uid="{00000000-0005-0000-0000-00004E4F0000}"/>
    <cellStyle name="Финансовый 5 5 4 3" xfId="10195" xr:uid="{00000000-0005-0000-0000-00004F4F0000}"/>
    <cellStyle name="Финансовый 5 5 4 4" xfId="7976" xr:uid="{00000000-0005-0000-0000-0000504F0000}"/>
    <cellStyle name="Финансовый 5 5 5" xfId="2941" xr:uid="{00000000-0005-0000-0000-0000514F0000}"/>
    <cellStyle name="Финансовый 5 5 5 2" xfId="9808" xr:uid="{00000000-0005-0000-0000-0000524F0000}"/>
    <cellStyle name="Финансовый 5 5 6" xfId="12308" xr:uid="{00000000-0005-0000-0000-0000534F0000}"/>
    <cellStyle name="Финансовый 5 5 7" xfId="14153" xr:uid="{00000000-0005-0000-0000-0000544F0000}"/>
    <cellStyle name="Финансовый 5 6" xfId="2664" xr:uid="{00000000-0005-0000-0000-0000554F0000}"/>
    <cellStyle name="Финансовый 5 6 10" xfId="20948" xr:uid="{00000000-0005-0000-0000-0000564F0000}"/>
    <cellStyle name="Финансовый 5 6 2" xfId="3989" xr:uid="{00000000-0005-0000-0000-0000574F0000}"/>
    <cellStyle name="Финансовый 5 6 2 2" xfId="4736" xr:uid="{00000000-0005-0000-0000-0000584F0000}"/>
    <cellStyle name="Финансовый 5 6 2 2 2" xfId="11441" xr:uid="{00000000-0005-0000-0000-0000594F0000}"/>
    <cellStyle name="Финансовый 5 6 2 2 2 2" xfId="18759" xr:uid="{00000000-0005-0000-0000-00005A4F0000}"/>
    <cellStyle name="Финансовый 5 6 2 2 3" xfId="13645" xr:uid="{00000000-0005-0000-0000-00005B4F0000}"/>
    <cellStyle name="Финансовый 5 6 2 2 4" xfId="15490" xr:uid="{00000000-0005-0000-0000-00005C4F0000}"/>
    <cellStyle name="Финансовый 5 6 2 2 5" xfId="17117" xr:uid="{00000000-0005-0000-0000-00005D4F0000}"/>
    <cellStyle name="Финансовый 5 6 2 2 6" xfId="9239" xr:uid="{00000000-0005-0000-0000-00005E4F0000}"/>
    <cellStyle name="Финансовый 5 6 2 2 7" xfId="7509" xr:uid="{00000000-0005-0000-0000-00005F4F0000}"/>
    <cellStyle name="Финансовый 5 6 2 3" xfId="10699" xr:uid="{00000000-0005-0000-0000-0000604F0000}"/>
    <cellStyle name="Финансовый 5 6 2 3 2" xfId="18017" xr:uid="{00000000-0005-0000-0000-0000614F0000}"/>
    <cellStyle name="Финансовый 5 6 2 4" xfId="12903" xr:uid="{00000000-0005-0000-0000-0000624F0000}"/>
    <cellStyle name="Финансовый 5 6 2 5" xfId="14748" xr:uid="{00000000-0005-0000-0000-0000634F0000}"/>
    <cellStyle name="Финансовый 5 6 2 6" xfId="16375" xr:uid="{00000000-0005-0000-0000-0000644F0000}"/>
    <cellStyle name="Финансовый 5 6 2 7" xfId="8497" xr:uid="{00000000-0005-0000-0000-0000654F0000}"/>
    <cellStyle name="Финансовый 5 6 2 8" xfId="6767" xr:uid="{00000000-0005-0000-0000-0000664F0000}"/>
    <cellStyle name="Финансовый 5 6 3" xfId="4337" xr:uid="{00000000-0005-0000-0000-0000674F0000}"/>
    <cellStyle name="Финансовый 5 6 3 2" xfId="11042" xr:uid="{00000000-0005-0000-0000-0000684F0000}"/>
    <cellStyle name="Финансовый 5 6 3 2 2" xfId="18360" xr:uid="{00000000-0005-0000-0000-0000694F0000}"/>
    <cellStyle name="Финансовый 5 6 3 3" xfId="13246" xr:uid="{00000000-0005-0000-0000-00006A4F0000}"/>
    <cellStyle name="Финансовый 5 6 3 4" xfId="15091" xr:uid="{00000000-0005-0000-0000-00006B4F0000}"/>
    <cellStyle name="Финансовый 5 6 3 5" xfId="16718" xr:uid="{00000000-0005-0000-0000-00006C4F0000}"/>
    <cellStyle name="Финансовый 5 6 3 6" xfId="8840" xr:uid="{00000000-0005-0000-0000-00006D4F0000}"/>
    <cellStyle name="Финансовый 5 6 3 7" xfId="7110" xr:uid="{00000000-0005-0000-0000-00006E4F0000}"/>
    <cellStyle name="Финансовый 5 6 4" xfId="3100" xr:uid="{00000000-0005-0000-0000-00006F4F0000}"/>
    <cellStyle name="Финансовый 5 6 4 2" xfId="17658" xr:uid="{00000000-0005-0000-0000-0000704F0000}"/>
    <cellStyle name="Финансовый 5 6 4 3" xfId="10169" xr:uid="{00000000-0005-0000-0000-0000714F0000}"/>
    <cellStyle name="Финансовый 5 6 5" xfId="12533" xr:uid="{00000000-0005-0000-0000-0000724F0000}"/>
    <cellStyle name="Финансовый 5 6 6" xfId="14378" xr:uid="{00000000-0005-0000-0000-0000734F0000}"/>
    <cellStyle name="Финансовый 5 6 7" xfId="15966" xr:uid="{00000000-0005-0000-0000-0000744F0000}"/>
    <cellStyle name="Финансовый 5 6 8" xfId="8098" xr:uid="{00000000-0005-0000-0000-0000754F0000}"/>
    <cellStyle name="Финансовый 5 6 9" xfId="6216" xr:uid="{00000000-0005-0000-0000-0000764F0000}"/>
    <cellStyle name="Финансовый 5 7" xfId="3011" xr:uid="{00000000-0005-0000-0000-0000774F0000}"/>
    <cellStyle name="Финансовый 5 8" xfId="5037" xr:uid="{00000000-0005-0000-0000-0000784F0000}"/>
    <cellStyle name="Финансовый 5 8 2" xfId="11739" xr:uid="{00000000-0005-0000-0000-0000794F0000}"/>
    <cellStyle name="Финансовый 5 8 2 2" xfId="19055" xr:uid="{00000000-0005-0000-0000-00007A4F0000}"/>
    <cellStyle name="Финансовый 5 8 3" xfId="13943" xr:uid="{00000000-0005-0000-0000-00007B4F0000}"/>
    <cellStyle name="Финансовый 5 8 4" xfId="15788" xr:uid="{00000000-0005-0000-0000-00007C4F0000}"/>
    <cellStyle name="Финансовый 5 8 5" xfId="17413" xr:uid="{00000000-0005-0000-0000-00007D4F0000}"/>
    <cellStyle name="Финансовый 5 8 6" xfId="9537" xr:uid="{00000000-0005-0000-0000-00007E4F0000}"/>
    <cellStyle name="Финансовый 5 8 7" xfId="7805" xr:uid="{00000000-0005-0000-0000-00007F4F0000}"/>
    <cellStyle name="Финансовый 5 9" xfId="2995" xr:uid="{00000000-0005-0000-0000-0000804F0000}"/>
    <cellStyle name="Финансовый 5 9 2" xfId="12385" xr:uid="{00000000-0005-0000-0000-0000814F0000}"/>
    <cellStyle name="Финансовый 5 9 3" xfId="14230" xr:uid="{00000000-0005-0000-0000-0000824F0000}"/>
    <cellStyle name="Финансовый 5 9 4" xfId="17540" xr:uid="{00000000-0005-0000-0000-0000834F0000}"/>
    <cellStyle name="Финансовый 5 9 5" xfId="9891" xr:uid="{00000000-0005-0000-0000-0000844F0000}"/>
    <cellStyle name="Финансовый 5 9 6" xfId="7922" xr:uid="{00000000-0005-0000-0000-0000854F0000}"/>
    <cellStyle name="Финансовый 6" xfId="221" xr:uid="{00000000-0005-0000-0000-0000864F0000}"/>
    <cellStyle name="Финансовый 6 10" xfId="2850" xr:uid="{00000000-0005-0000-0000-0000874F0000}"/>
    <cellStyle name="Финансовый 6 10 2" xfId="17541" xr:uid="{00000000-0005-0000-0000-0000884F0000}"/>
    <cellStyle name="Финансовый 6 10 3" xfId="9709" xr:uid="{00000000-0005-0000-0000-0000894F0000}"/>
    <cellStyle name="Финансовый 6 10 4" xfId="7923" xr:uid="{00000000-0005-0000-0000-00008A4F0000}"/>
    <cellStyle name="Финансовый 6 11" xfId="2328" xr:uid="{00000000-0005-0000-0000-00008B4F0000}"/>
    <cellStyle name="Финансовый 6 11 2" xfId="12240" xr:uid="{00000000-0005-0000-0000-00008C4F0000}"/>
    <cellStyle name="Финансовый 6 12" xfId="14085" xr:uid="{00000000-0005-0000-0000-00008D4F0000}"/>
    <cellStyle name="Финансовый 6 13" xfId="15972" xr:uid="{00000000-0005-0000-0000-00008E4F0000}"/>
    <cellStyle name="Финансовый 6 14" xfId="8104" xr:uid="{00000000-0005-0000-0000-00008F4F0000}"/>
    <cellStyle name="Финансовый 6 15" xfId="6222" xr:uid="{00000000-0005-0000-0000-0000904F0000}"/>
    <cellStyle name="Финансовый 6 16" xfId="20663" xr:uid="{00000000-0005-0000-0000-0000914F0000}"/>
    <cellStyle name="Финансовый 6 2" xfId="318" xr:uid="{00000000-0005-0000-0000-0000924F0000}"/>
    <cellStyle name="Финансовый 6 2 10" xfId="14099" xr:uid="{00000000-0005-0000-0000-0000934F0000}"/>
    <cellStyle name="Финансовый 6 2 11" xfId="15973" xr:uid="{00000000-0005-0000-0000-0000944F0000}"/>
    <cellStyle name="Финансовый 6 2 12" xfId="8105" xr:uid="{00000000-0005-0000-0000-0000954F0000}"/>
    <cellStyle name="Финансовый 6 2 13" xfId="6223" xr:uid="{00000000-0005-0000-0000-0000964F0000}"/>
    <cellStyle name="Финансовый 6 2 14" xfId="20664" xr:uid="{00000000-0005-0000-0000-0000974F0000}"/>
    <cellStyle name="Финансовый 6 2 2" xfId="350" xr:uid="{00000000-0005-0000-0000-0000984F0000}"/>
    <cellStyle name="Финансовый 6 2 2 10" xfId="8106" xr:uid="{00000000-0005-0000-0000-0000994F0000}"/>
    <cellStyle name="Финансовый 6 2 2 11" xfId="6224" xr:uid="{00000000-0005-0000-0000-00009A4F0000}"/>
    <cellStyle name="Финансовый 6 2 2 12" xfId="20665" xr:uid="{00000000-0005-0000-0000-00009B4F0000}"/>
    <cellStyle name="Финансовый 6 2 2 2" xfId="2601" xr:uid="{00000000-0005-0000-0000-00009C4F0000}"/>
    <cellStyle name="Финансовый 6 2 2 2 10" xfId="6464" xr:uid="{00000000-0005-0000-0000-00009D4F0000}"/>
    <cellStyle name="Финансовый 6 2 2 2 11" xfId="20778" xr:uid="{00000000-0005-0000-0000-00009E4F0000}"/>
    <cellStyle name="Финансовый 6 2 2 2 2" xfId="2743" xr:uid="{00000000-0005-0000-0000-00009F4F0000}"/>
    <cellStyle name="Финансовый 6 2 2 2 2 2" xfId="4854" xr:uid="{00000000-0005-0000-0000-0000A04F0000}"/>
    <cellStyle name="Финансовый 6 2 2 2 2 2 2" xfId="11559" xr:uid="{00000000-0005-0000-0000-0000A14F0000}"/>
    <cellStyle name="Финансовый 6 2 2 2 2 2 2 2" xfId="18877" xr:uid="{00000000-0005-0000-0000-0000A24F0000}"/>
    <cellStyle name="Финансовый 6 2 2 2 2 2 3" xfId="13763" xr:uid="{00000000-0005-0000-0000-0000A34F0000}"/>
    <cellStyle name="Финансовый 6 2 2 2 2 2 4" xfId="15608" xr:uid="{00000000-0005-0000-0000-0000A44F0000}"/>
    <cellStyle name="Финансовый 6 2 2 2 2 2 5" xfId="17235" xr:uid="{00000000-0005-0000-0000-0000A54F0000}"/>
    <cellStyle name="Финансовый 6 2 2 2 2 2 6" xfId="9357" xr:uid="{00000000-0005-0000-0000-0000A64F0000}"/>
    <cellStyle name="Финансовый 6 2 2 2 2 2 7" xfId="7627" xr:uid="{00000000-0005-0000-0000-0000A74F0000}"/>
    <cellStyle name="Финансовый 6 2 2 2 2 3" xfId="4107" xr:uid="{00000000-0005-0000-0000-0000A84F0000}"/>
    <cellStyle name="Финансовый 6 2 2 2 2 3 2" xfId="18135" xr:uid="{00000000-0005-0000-0000-0000A94F0000}"/>
    <cellStyle name="Финансовый 6 2 2 2 2 3 3" xfId="10817" xr:uid="{00000000-0005-0000-0000-0000AA4F0000}"/>
    <cellStyle name="Финансовый 6 2 2 2 2 4" xfId="13021" xr:uid="{00000000-0005-0000-0000-0000AB4F0000}"/>
    <cellStyle name="Финансовый 6 2 2 2 2 5" xfId="14866" xr:uid="{00000000-0005-0000-0000-0000AC4F0000}"/>
    <cellStyle name="Финансовый 6 2 2 2 2 6" xfId="16493" xr:uid="{00000000-0005-0000-0000-0000AD4F0000}"/>
    <cellStyle name="Финансовый 6 2 2 2 2 7" xfId="8615" xr:uid="{00000000-0005-0000-0000-0000AE4F0000}"/>
    <cellStyle name="Финансовый 6 2 2 2 2 8" xfId="6885" xr:uid="{00000000-0005-0000-0000-0000AF4F0000}"/>
    <cellStyle name="Финансовый 6 2 2 2 3" xfId="4459" xr:uid="{00000000-0005-0000-0000-0000B04F0000}"/>
    <cellStyle name="Финансовый 6 2 2 2 3 2" xfId="11164" xr:uid="{00000000-0005-0000-0000-0000B14F0000}"/>
    <cellStyle name="Финансовый 6 2 2 2 3 2 2" xfId="18482" xr:uid="{00000000-0005-0000-0000-0000B24F0000}"/>
    <cellStyle name="Финансовый 6 2 2 2 3 3" xfId="13368" xr:uid="{00000000-0005-0000-0000-0000B34F0000}"/>
    <cellStyle name="Финансовый 6 2 2 2 3 4" xfId="15213" xr:uid="{00000000-0005-0000-0000-0000B44F0000}"/>
    <cellStyle name="Финансовый 6 2 2 2 3 5" xfId="16840" xr:uid="{00000000-0005-0000-0000-0000B54F0000}"/>
    <cellStyle name="Финансовый 6 2 2 2 3 6" xfId="8962" xr:uid="{00000000-0005-0000-0000-0000B64F0000}"/>
    <cellStyle name="Финансовый 6 2 2 2 3 7" xfId="7232" xr:uid="{00000000-0005-0000-0000-0000B74F0000}"/>
    <cellStyle name="Финансовый 6 2 2 2 4" xfId="5117" xr:uid="{00000000-0005-0000-0000-0000B84F0000}"/>
    <cellStyle name="Финансовый 6 2 2 2 4 2" xfId="11817" xr:uid="{00000000-0005-0000-0000-0000B94F0000}"/>
    <cellStyle name="Финансовый 6 2 2 2 4 2 2" xfId="19134" xr:uid="{00000000-0005-0000-0000-0000BA4F0000}"/>
    <cellStyle name="Финансовый 6 2 2 2 4 3" xfId="14021" xr:uid="{00000000-0005-0000-0000-0000BB4F0000}"/>
    <cellStyle name="Финансовый 6 2 2 2 4 4" xfId="15866" xr:uid="{00000000-0005-0000-0000-0000BC4F0000}"/>
    <cellStyle name="Финансовый 6 2 2 2 4 5" xfId="17492" xr:uid="{00000000-0005-0000-0000-0000BD4F0000}"/>
    <cellStyle name="Финансовый 6 2 2 2 4 6" xfId="9615" xr:uid="{00000000-0005-0000-0000-0000BE4F0000}"/>
    <cellStyle name="Финансовый 6 2 2 2 4 7" xfId="7884" xr:uid="{00000000-0005-0000-0000-0000BF4F0000}"/>
    <cellStyle name="Финансовый 6 2 2 2 5" xfId="2967" xr:uid="{00000000-0005-0000-0000-0000C04F0000}"/>
    <cellStyle name="Финансовый 6 2 2 2 5 2" xfId="17631" xr:uid="{00000000-0005-0000-0000-0000C14F0000}"/>
    <cellStyle name="Финансовый 6 2 2 2 5 3" xfId="9834" xr:uid="{00000000-0005-0000-0000-0000C24F0000}"/>
    <cellStyle name="Финансовый 6 2 2 2 5 4" xfId="8002" xr:uid="{00000000-0005-0000-0000-0000C34F0000}"/>
    <cellStyle name="Финансовый 6 2 2 2 6" xfId="12334" xr:uid="{00000000-0005-0000-0000-0000C44F0000}"/>
    <cellStyle name="Финансовый 6 2 2 2 7" xfId="14179" xr:uid="{00000000-0005-0000-0000-0000C54F0000}"/>
    <cellStyle name="Финансовый 6 2 2 2 8" xfId="16096" xr:uid="{00000000-0005-0000-0000-0000C64F0000}"/>
    <cellStyle name="Финансовый 6 2 2 2 9" xfId="8220" xr:uid="{00000000-0005-0000-0000-0000C74F0000}"/>
    <cellStyle name="Финансовый 6 2 2 3" xfId="2691" xr:uid="{00000000-0005-0000-0000-0000C84F0000}"/>
    <cellStyle name="Финансовый 6 2 2 3 2" xfId="4744" xr:uid="{00000000-0005-0000-0000-0000C94F0000}"/>
    <cellStyle name="Финансовый 6 2 2 3 2 2" xfId="11449" xr:uid="{00000000-0005-0000-0000-0000CA4F0000}"/>
    <cellStyle name="Финансовый 6 2 2 3 2 2 2" xfId="18767" xr:uid="{00000000-0005-0000-0000-0000CB4F0000}"/>
    <cellStyle name="Финансовый 6 2 2 3 2 3" xfId="13653" xr:uid="{00000000-0005-0000-0000-0000CC4F0000}"/>
    <cellStyle name="Финансовый 6 2 2 3 2 4" xfId="15498" xr:uid="{00000000-0005-0000-0000-0000CD4F0000}"/>
    <cellStyle name="Финансовый 6 2 2 3 2 5" xfId="17125" xr:uid="{00000000-0005-0000-0000-0000CE4F0000}"/>
    <cellStyle name="Финансовый 6 2 2 3 2 6" xfId="9247" xr:uid="{00000000-0005-0000-0000-0000CF4F0000}"/>
    <cellStyle name="Финансовый 6 2 2 3 2 7" xfId="7517" xr:uid="{00000000-0005-0000-0000-0000D04F0000}"/>
    <cellStyle name="Финансовый 6 2 2 3 3" xfId="3997" xr:uid="{00000000-0005-0000-0000-0000D14F0000}"/>
    <cellStyle name="Финансовый 6 2 2 3 3 2" xfId="18025" xr:uid="{00000000-0005-0000-0000-0000D24F0000}"/>
    <cellStyle name="Финансовый 6 2 2 3 3 3" xfId="10707" xr:uid="{00000000-0005-0000-0000-0000D34F0000}"/>
    <cellStyle name="Финансовый 6 2 2 3 4" xfId="12911" xr:uid="{00000000-0005-0000-0000-0000D44F0000}"/>
    <cellStyle name="Финансовый 6 2 2 3 5" xfId="14756" xr:uid="{00000000-0005-0000-0000-0000D54F0000}"/>
    <cellStyle name="Финансовый 6 2 2 3 6" xfId="16383" xr:uid="{00000000-0005-0000-0000-0000D64F0000}"/>
    <cellStyle name="Финансовый 6 2 2 3 7" xfId="8505" xr:uid="{00000000-0005-0000-0000-0000D74F0000}"/>
    <cellStyle name="Финансовый 6 2 2 3 8" xfId="6775" xr:uid="{00000000-0005-0000-0000-0000D84F0000}"/>
    <cellStyle name="Финансовый 6 2 2 4" xfId="4345" xr:uid="{00000000-0005-0000-0000-0000D94F0000}"/>
    <cellStyle name="Финансовый 6 2 2 4 2" xfId="11050" xr:uid="{00000000-0005-0000-0000-0000DA4F0000}"/>
    <cellStyle name="Финансовый 6 2 2 4 2 2" xfId="18368" xr:uid="{00000000-0005-0000-0000-0000DB4F0000}"/>
    <cellStyle name="Финансовый 6 2 2 4 3" xfId="13254" xr:uid="{00000000-0005-0000-0000-0000DC4F0000}"/>
    <cellStyle name="Финансовый 6 2 2 4 4" xfId="15099" xr:uid="{00000000-0005-0000-0000-0000DD4F0000}"/>
    <cellStyle name="Финансовый 6 2 2 4 5" xfId="16726" xr:uid="{00000000-0005-0000-0000-0000DE4F0000}"/>
    <cellStyle name="Финансовый 6 2 2 4 6" xfId="8848" xr:uid="{00000000-0005-0000-0000-0000DF4F0000}"/>
    <cellStyle name="Финансовый 6 2 2 4 7" xfId="7118" xr:uid="{00000000-0005-0000-0000-0000E04F0000}"/>
    <cellStyle name="Финансовый 6 2 2 5" xfId="5065" xr:uid="{00000000-0005-0000-0000-0000E14F0000}"/>
    <cellStyle name="Финансовый 6 2 2 5 2" xfId="11765" xr:uid="{00000000-0005-0000-0000-0000E24F0000}"/>
    <cellStyle name="Финансовый 6 2 2 5 2 2" xfId="19081" xr:uid="{00000000-0005-0000-0000-0000E34F0000}"/>
    <cellStyle name="Финансовый 6 2 2 5 3" xfId="13969" xr:uid="{00000000-0005-0000-0000-0000E44F0000}"/>
    <cellStyle name="Финансовый 6 2 2 5 4" xfId="15814" xr:uid="{00000000-0005-0000-0000-0000E54F0000}"/>
    <cellStyle name="Финансовый 6 2 2 5 5" xfId="17439" xr:uid="{00000000-0005-0000-0000-0000E64F0000}"/>
    <cellStyle name="Финансовый 6 2 2 5 6" xfId="9563" xr:uid="{00000000-0005-0000-0000-0000E74F0000}"/>
    <cellStyle name="Финансовый 6 2 2 5 7" xfId="7831" xr:uid="{00000000-0005-0000-0000-0000E84F0000}"/>
    <cellStyle name="Финансовый 6 2 2 6" xfId="2902" xr:uid="{00000000-0005-0000-0000-0000E94F0000}"/>
    <cellStyle name="Финансовый 6 2 2 6 2" xfId="17578" xr:uid="{00000000-0005-0000-0000-0000EA4F0000}"/>
    <cellStyle name="Финансовый 6 2 2 6 3" xfId="9768" xr:uid="{00000000-0005-0000-0000-0000EB4F0000}"/>
    <cellStyle name="Финансовый 6 2 2 6 4" xfId="7949" xr:uid="{00000000-0005-0000-0000-0000EC4F0000}"/>
    <cellStyle name="Финансовый 6 2 2 7" xfId="2473" xr:uid="{00000000-0005-0000-0000-0000ED4F0000}"/>
    <cellStyle name="Финансовый 6 2 2 7 2" xfId="12276" xr:uid="{00000000-0005-0000-0000-0000EE4F0000}"/>
    <cellStyle name="Финансовый 6 2 2 8" xfId="14121" xr:uid="{00000000-0005-0000-0000-0000EF4F0000}"/>
    <cellStyle name="Финансовый 6 2 2 9" xfId="15974" xr:uid="{00000000-0005-0000-0000-0000F04F0000}"/>
    <cellStyle name="Финансовый 6 2 3" xfId="2497" xr:uid="{00000000-0005-0000-0000-0000F14F0000}"/>
    <cellStyle name="Финансовый 6 2 3 10" xfId="8107" xr:uid="{00000000-0005-0000-0000-0000F24F0000}"/>
    <cellStyle name="Финансовый 6 2 3 11" xfId="6225" xr:uid="{00000000-0005-0000-0000-0000F34F0000}"/>
    <cellStyle name="Финансовый 6 2 3 12" xfId="20666" xr:uid="{00000000-0005-0000-0000-0000F44F0000}"/>
    <cellStyle name="Финансовый 6 2 3 2" xfId="2619" xr:uid="{00000000-0005-0000-0000-0000F54F0000}"/>
    <cellStyle name="Финансовый 6 2 3 2 2" xfId="2761" xr:uid="{00000000-0005-0000-0000-0000F64F0000}"/>
    <cellStyle name="Финансовый 6 2 3 2 2 2" xfId="4672" xr:uid="{00000000-0005-0000-0000-0000F74F0000}"/>
    <cellStyle name="Финансовый 6 2 3 2 2 2 2" xfId="18695" xr:uid="{00000000-0005-0000-0000-0000F84F0000}"/>
    <cellStyle name="Финансовый 6 2 3 2 2 2 3" xfId="11377" xr:uid="{00000000-0005-0000-0000-0000F94F0000}"/>
    <cellStyle name="Финансовый 6 2 3 2 2 3" xfId="13581" xr:uid="{00000000-0005-0000-0000-0000FA4F0000}"/>
    <cellStyle name="Финансовый 6 2 3 2 2 4" xfId="15426" xr:uid="{00000000-0005-0000-0000-0000FB4F0000}"/>
    <cellStyle name="Финансовый 6 2 3 2 2 5" xfId="17053" xr:uid="{00000000-0005-0000-0000-0000FC4F0000}"/>
    <cellStyle name="Финансовый 6 2 3 2 2 6" xfId="9175" xr:uid="{00000000-0005-0000-0000-0000FD4F0000}"/>
    <cellStyle name="Финансовый 6 2 3 2 2 7" xfId="7445" xr:uid="{00000000-0005-0000-0000-0000FE4F0000}"/>
    <cellStyle name="Финансовый 6 2 3 2 3" xfId="5135" xr:uid="{00000000-0005-0000-0000-0000FF4F0000}"/>
    <cellStyle name="Финансовый 6 2 3 2 3 2" xfId="11835" xr:uid="{00000000-0005-0000-0000-000000500000}"/>
    <cellStyle name="Финансовый 6 2 3 2 3 2 2" xfId="19152" xr:uid="{00000000-0005-0000-0000-000001500000}"/>
    <cellStyle name="Финансовый 6 2 3 2 3 3" xfId="14039" xr:uid="{00000000-0005-0000-0000-000002500000}"/>
    <cellStyle name="Финансовый 6 2 3 2 3 4" xfId="15884" xr:uid="{00000000-0005-0000-0000-000003500000}"/>
    <cellStyle name="Финансовый 6 2 3 2 3 5" xfId="17510" xr:uid="{00000000-0005-0000-0000-000004500000}"/>
    <cellStyle name="Финансовый 6 2 3 2 3 6" xfId="9633" xr:uid="{00000000-0005-0000-0000-000005500000}"/>
    <cellStyle name="Финансовый 6 2 3 2 3 7" xfId="7902" xr:uid="{00000000-0005-0000-0000-000006500000}"/>
    <cellStyle name="Финансовый 6 2 3 2 4" xfId="2985" xr:uid="{00000000-0005-0000-0000-000007500000}"/>
    <cellStyle name="Финансовый 6 2 3 2 4 2" xfId="17649" xr:uid="{00000000-0005-0000-0000-000008500000}"/>
    <cellStyle name="Финансовый 6 2 3 2 4 3" xfId="9852" xr:uid="{00000000-0005-0000-0000-000009500000}"/>
    <cellStyle name="Финансовый 6 2 3 2 4 4" xfId="8020" xr:uid="{00000000-0005-0000-0000-00000A500000}"/>
    <cellStyle name="Финансовый 6 2 3 2 5" xfId="12352" xr:uid="{00000000-0005-0000-0000-00000B500000}"/>
    <cellStyle name="Финансовый 6 2 3 2 6" xfId="14197" xr:uid="{00000000-0005-0000-0000-00000C500000}"/>
    <cellStyle name="Финансовый 6 2 3 2 7" xfId="16310" xr:uid="{00000000-0005-0000-0000-00000D500000}"/>
    <cellStyle name="Финансовый 6 2 3 2 8" xfId="8433" xr:uid="{00000000-0005-0000-0000-00000E500000}"/>
    <cellStyle name="Финансовый 6 2 3 2 9" xfId="6699" xr:uid="{00000000-0005-0000-0000-00000F500000}"/>
    <cellStyle name="Финансовый 6 2 3 3" xfId="2710" xr:uid="{00000000-0005-0000-0000-000010500000}"/>
    <cellStyle name="Финансовый 6 2 3 3 2" xfId="4745" xr:uid="{00000000-0005-0000-0000-000011500000}"/>
    <cellStyle name="Финансовый 6 2 3 3 2 2" xfId="11450" xr:uid="{00000000-0005-0000-0000-000012500000}"/>
    <cellStyle name="Финансовый 6 2 3 3 2 2 2" xfId="18768" xr:uid="{00000000-0005-0000-0000-000013500000}"/>
    <cellStyle name="Финансовый 6 2 3 3 2 3" xfId="13654" xr:uid="{00000000-0005-0000-0000-000014500000}"/>
    <cellStyle name="Финансовый 6 2 3 3 2 4" xfId="15499" xr:uid="{00000000-0005-0000-0000-000015500000}"/>
    <cellStyle name="Финансовый 6 2 3 3 2 5" xfId="17126" xr:uid="{00000000-0005-0000-0000-000016500000}"/>
    <cellStyle name="Финансовый 6 2 3 3 2 6" xfId="9248" xr:uid="{00000000-0005-0000-0000-000017500000}"/>
    <cellStyle name="Финансовый 6 2 3 3 2 7" xfId="7518" xr:uid="{00000000-0005-0000-0000-000018500000}"/>
    <cellStyle name="Финансовый 6 2 3 3 3" xfId="3998" xr:uid="{00000000-0005-0000-0000-000019500000}"/>
    <cellStyle name="Финансовый 6 2 3 3 3 2" xfId="18026" xr:uid="{00000000-0005-0000-0000-00001A500000}"/>
    <cellStyle name="Финансовый 6 2 3 3 3 3" xfId="10708" xr:uid="{00000000-0005-0000-0000-00001B500000}"/>
    <cellStyle name="Финансовый 6 2 3 3 4" xfId="12912" xr:uid="{00000000-0005-0000-0000-00001C500000}"/>
    <cellStyle name="Финансовый 6 2 3 3 5" xfId="14757" xr:uid="{00000000-0005-0000-0000-00001D500000}"/>
    <cellStyle name="Финансовый 6 2 3 3 6" xfId="16384" xr:uid="{00000000-0005-0000-0000-00001E500000}"/>
    <cellStyle name="Финансовый 6 2 3 3 7" xfId="8506" xr:uid="{00000000-0005-0000-0000-00001F500000}"/>
    <cellStyle name="Финансовый 6 2 3 3 8" xfId="6776" xr:uid="{00000000-0005-0000-0000-000020500000}"/>
    <cellStyle name="Финансовый 6 2 3 4" xfId="4346" xr:uid="{00000000-0005-0000-0000-000021500000}"/>
    <cellStyle name="Финансовый 6 2 3 4 2" xfId="11051" xr:uid="{00000000-0005-0000-0000-000022500000}"/>
    <cellStyle name="Финансовый 6 2 3 4 2 2" xfId="18369" xr:uid="{00000000-0005-0000-0000-000023500000}"/>
    <cellStyle name="Финансовый 6 2 3 4 3" xfId="13255" xr:uid="{00000000-0005-0000-0000-000024500000}"/>
    <cellStyle name="Финансовый 6 2 3 4 4" xfId="15100" xr:uid="{00000000-0005-0000-0000-000025500000}"/>
    <cellStyle name="Финансовый 6 2 3 4 5" xfId="16727" xr:uid="{00000000-0005-0000-0000-000026500000}"/>
    <cellStyle name="Финансовый 6 2 3 4 6" xfId="8849" xr:uid="{00000000-0005-0000-0000-000027500000}"/>
    <cellStyle name="Финансовый 6 2 3 4 7" xfId="7119" xr:uid="{00000000-0005-0000-0000-000028500000}"/>
    <cellStyle name="Финансовый 6 2 3 5" xfId="5084" xr:uid="{00000000-0005-0000-0000-000029500000}"/>
    <cellStyle name="Финансовый 6 2 3 5 2" xfId="11784" xr:uid="{00000000-0005-0000-0000-00002A500000}"/>
    <cellStyle name="Финансовый 6 2 3 5 2 2" xfId="19100" xr:uid="{00000000-0005-0000-0000-00002B500000}"/>
    <cellStyle name="Финансовый 6 2 3 5 3" xfId="13988" xr:uid="{00000000-0005-0000-0000-00002C500000}"/>
    <cellStyle name="Финансовый 6 2 3 5 4" xfId="15833" xr:uid="{00000000-0005-0000-0000-00002D500000}"/>
    <cellStyle name="Финансовый 6 2 3 5 5" xfId="17458" xr:uid="{00000000-0005-0000-0000-00002E500000}"/>
    <cellStyle name="Финансовый 6 2 3 5 6" xfId="9582" xr:uid="{00000000-0005-0000-0000-00002F500000}"/>
    <cellStyle name="Финансовый 6 2 3 5 7" xfId="7850" xr:uid="{00000000-0005-0000-0000-000030500000}"/>
    <cellStyle name="Финансовый 6 2 3 6" xfId="2921" xr:uid="{00000000-0005-0000-0000-000031500000}"/>
    <cellStyle name="Финансовый 6 2 3 6 2" xfId="17597" xr:uid="{00000000-0005-0000-0000-000032500000}"/>
    <cellStyle name="Финансовый 6 2 3 6 3" xfId="9790" xr:uid="{00000000-0005-0000-0000-000033500000}"/>
    <cellStyle name="Финансовый 6 2 3 6 4" xfId="7968" xr:uid="{00000000-0005-0000-0000-000034500000}"/>
    <cellStyle name="Финансовый 6 2 3 7" xfId="12295" xr:uid="{00000000-0005-0000-0000-000035500000}"/>
    <cellStyle name="Финансовый 6 2 3 8" xfId="14140" xr:uid="{00000000-0005-0000-0000-000036500000}"/>
    <cellStyle name="Финансовый 6 2 3 9" xfId="15975" xr:uid="{00000000-0005-0000-0000-000037500000}"/>
    <cellStyle name="Финансовый 6 2 4" xfId="2583" xr:uid="{00000000-0005-0000-0000-000038500000}"/>
    <cellStyle name="Финансовый 6 2 4 2" xfId="2725" xr:uid="{00000000-0005-0000-0000-000039500000}"/>
    <cellStyle name="Финансовый 6 2 4 2 2" xfId="4645" xr:uid="{00000000-0005-0000-0000-00003A500000}"/>
    <cellStyle name="Финансовый 6 2 4 2 2 2" xfId="18668" xr:uid="{00000000-0005-0000-0000-00003B500000}"/>
    <cellStyle name="Финансовый 6 2 4 2 2 3" xfId="11350" xr:uid="{00000000-0005-0000-0000-00003C500000}"/>
    <cellStyle name="Финансовый 6 2 4 2 3" xfId="13554" xr:uid="{00000000-0005-0000-0000-00003D500000}"/>
    <cellStyle name="Финансовый 6 2 4 2 4" xfId="15399" xr:uid="{00000000-0005-0000-0000-00003E500000}"/>
    <cellStyle name="Финансовый 6 2 4 2 5" xfId="17026" xr:uid="{00000000-0005-0000-0000-00003F500000}"/>
    <cellStyle name="Финансовый 6 2 4 2 6" xfId="9148" xr:uid="{00000000-0005-0000-0000-000040500000}"/>
    <cellStyle name="Финансовый 6 2 4 2 7" xfId="7418" xr:uid="{00000000-0005-0000-0000-000041500000}"/>
    <cellStyle name="Финансовый 6 2 4 3" xfId="5099" xr:uid="{00000000-0005-0000-0000-000042500000}"/>
    <cellStyle name="Финансовый 6 2 4 3 2" xfId="11799" xr:uid="{00000000-0005-0000-0000-000043500000}"/>
    <cellStyle name="Финансовый 6 2 4 3 2 2" xfId="19116" xr:uid="{00000000-0005-0000-0000-000044500000}"/>
    <cellStyle name="Финансовый 6 2 4 3 3" xfId="14003" xr:uid="{00000000-0005-0000-0000-000045500000}"/>
    <cellStyle name="Финансовый 6 2 4 3 4" xfId="15848" xr:uid="{00000000-0005-0000-0000-000046500000}"/>
    <cellStyle name="Финансовый 6 2 4 3 5" xfId="17474" xr:uid="{00000000-0005-0000-0000-000047500000}"/>
    <cellStyle name="Финансовый 6 2 4 3 6" xfId="9597" xr:uid="{00000000-0005-0000-0000-000048500000}"/>
    <cellStyle name="Финансовый 6 2 4 3 7" xfId="7866" xr:uid="{00000000-0005-0000-0000-000049500000}"/>
    <cellStyle name="Финансовый 6 2 4 4" xfId="2949" xr:uid="{00000000-0005-0000-0000-00004A500000}"/>
    <cellStyle name="Финансовый 6 2 4 4 2" xfId="17613" xr:uid="{00000000-0005-0000-0000-00004B500000}"/>
    <cellStyle name="Финансовый 6 2 4 4 3" xfId="9816" xr:uid="{00000000-0005-0000-0000-00004C500000}"/>
    <cellStyle name="Финансовый 6 2 4 4 4" xfId="7984" xr:uid="{00000000-0005-0000-0000-00004D500000}"/>
    <cellStyle name="Финансовый 6 2 4 5" xfId="12316" xr:uid="{00000000-0005-0000-0000-00004E500000}"/>
    <cellStyle name="Финансовый 6 2 4 6" xfId="14161" xr:uid="{00000000-0005-0000-0000-00004F500000}"/>
    <cellStyle name="Финансовый 6 2 4 7" xfId="16283" xr:uid="{00000000-0005-0000-0000-000050500000}"/>
    <cellStyle name="Финансовый 6 2 4 8" xfId="8406" xr:uid="{00000000-0005-0000-0000-000051500000}"/>
    <cellStyle name="Финансовый 6 2 4 9" xfId="6672" xr:uid="{00000000-0005-0000-0000-000052500000}"/>
    <cellStyle name="Финансовый 6 2 5" xfId="2674" xr:uid="{00000000-0005-0000-0000-000053500000}"/>
    <cellStyle name="Финансовый 6 2 5 2" xfId="4743" xr:uid="{00000000-0005-0000-0000-000054500000}"/>
    <cellStyle name="Финансовый 6 2 5 2 2" xfId="11448" xr:uid="{00000000-0005-0000-0000-000055500000}"/>
    <cellStyle name="Финансовый 6 2 5 2 2 2" xfId="18766" xr:uid="{00000000-0005-0000-0000-000056500000}"/>
    <cellStyle name="Финансовый 6 2 5 2 3" xfId="13652" xr:uid="{00000000-0005-0000-0000-000057500000}"/>
    <cellStyle name="Финансовый 6 2 5 2 4" xfId="15497" xr:uid="{00000000-0005-0000-0000-000058500000}"/>
    <cellStyle name="Финансовый 6 2 5 2 5" xfId="17124" xr:uid="{00000000-0005-0000-0000-000059500000}"/>
    <cellStyle name="Финансовый 6 2 5 2 6" xfId="9246" xr:uid="{00000000-0005-0000-0000-00005A500000}"/>
    <cellStyle name="Финансовый 6 2 5 2 7" xfId="7516" xr:uid="{00000000-0005-0000-0000-00005B500000}"/>
    <cellStyle name="Финансовый 6 2 5 3" xfId="3996" xr:uid="{00000000-0005-0000-0000-00005C500000}"/>
    <cellStyle name="Финансовый 6 2 5 3 2" xfId="18024" xr:uid="{00000000-0005-0000-0000-00005D500000}"/>
    <cellStyle name="Финансовый 6 2 5 3 3" xfId="10706" xr:uid="{00000000-0005-0000-0000-00005E500000}"/>
    <cellStyle name="Финансовый 6 2 5 4" xfId="12910" xr:uid="{00000000-0005-0000-0000-00005F500000}"/>
    <cellStyle name="Финансовый 6 2 5 5" xfId="14755" xr:uid="{00000000-0005-0000-0000-000060500000}"/>
    <cellStyle name="Финансовый 6 2 5 6" xfId="16382" xr:uid="{00000000-0005-0000-0000-000061500000}"/>
    <cellStyle name="Финансовый 6 2 5 7" xfId="8504" xr:uid="{00000000-0005-0000-0000-000062500000}"/>
    <cellStyle name="Финансовый 6 2 5 8" xfId="6774" xr:uid="{00000000-0005-0000-0000-000063500000}"/>
    <cellStyle name="Финансовый 6 2 6" xfId="4344" xr:uid="{00000000-0005-0000-0000-000064500000}"/>
    <cellStyle name="Финансовый 6 2 6 2" xfId="11049" xr:uid="{00000000-0005-0000-0000-000065500000}"/>
    <cellStyle name="Финансовый 6 2 6 2 2" xfId="18367" xr:uid="{00000000-0005-0000-0000-000066500000}"/>
    <cellStyle name="Финансовый 6 2 6 3" xfId="13253" xr:uid="{00000000-0005-0000-0000-000067500000}"/>
    <cellStyle name="Финансовый 6 2 6 4" xfId="15098" xr:uid="{00000000-0005-0000-0000-000068500000}"/>
    <cellStyle name="Финансовый 6 2 6 5" xfId="16725" xr:uid="{00000000-0005-0000-0000-000069500000}"/>
    <cellStyle name="Финансовый 6 2 6 6" xfId="8847" xr:uid="{00000000-0005-0000-0000-00006A500000}"/>
    <cellStyle name="Финансовый 6 2 6 7" xfId="7117" xr:uid="{00000000-0005-0000-0000-00006B500000}"/>
    <cellStyle name="Финансовый 6 2 7" xfId="5048" xr:uid="{00000000-0005-0000-0000-00006C500000}"/>
    <cellStyle name="Финансовый 6 2 7 2" xfId="11748" xr:uid="{00000000-0005-0000-0000-00006D500000}"/>
    <cellStyle name="Финансовый 6 2 7 2 2" xfId="19064" xr:uid="{00000000-0005-0000-0000-00006E500000}"/>
    <cellStyle name="Финансовый 6 2 7 3" xfId="13952" xr:uid="{00000000-0005-0000-0000-00006F500000}"/>
    <cellStyle name="Финансовый 6 2 7 4" xfId="15797" xr:uid="{00000000-0005-0000-0000-000070500000}"/>
    <cellStyle name="Финансовый 6 2 7 5" xfId="17422" xr:uid="{00000000-0005-0000-0000-000071500000}"/>
    <cellStyle name="Финансовый 6 2 7 6" xfId="9546" xr:uid="{00000000-0005-0000-0000-000072500000}"/>
    <cellStyle name="Финансовый 6 2 7 7" xfId="7814" xr:uid="{00000000-0005-0000-0000-000073500000}"/>
    <cellStyle name="Финансовый 6 2 8" xfId="2870" xr:uid="{00000000-0005-0000-0000-000074500000}"/>
    <cellStyle name="Финансовый 6 2 8 2" xfId="17560" xr:uid="{00000000-0005-0000-0000-000075500000}"/>
    <cellStyle name="Финансовый 6 2 8 3" xfId="9740" xr:uid="{00000000-0005-0000-0000-000076500000}"/>
    <cellStyle name="Финансовый 6 2 8 4" xfId="7932" xr:uid="{00000000-0005-0000-0000-000077500000}"/>
    <cellStyle name="Финансовый 6 2 9" xfId="2392" xr:uid="{00000000-0005-0000-0000-000078500000}"/>
    <cellStyle name="Финансовый 6 2 9 2" xfId="12254" xr:uid="{00000000-0005-0000-0000-000079500000}"/>
    <cellStyle name="Финансовый 6 3" xfId="2459" xr:uid="{00000000-0005-0000-0000-00007A500000}"/>
    <cellStyle name="Финансовый 6 3 10" xfId="8108" xr:uid="{00000000-0005-0000-0000-00007B500000}"/>
    <cellStyle name="Финансовый 6 3 11" xfId="6226" xr:uid="{00000000-0005-0000-0000-00007C500000}"/>
    <cellStyle name="Финансовый 6 3 12" xfId="20667" xr:uid="{00000000-0005-0000-0000-00007D500000}"/>
    <cellStyle name="Финансовый 6 3 2" xfId="2591" xr:uid="{00000000-0005-0000-0000-00007E500000}"/>
    <cellStyle name="Финансовый 6 3 2 2" xfId="2733" xr:uid="{00000000-0005-0000-0000-00007F500000}"/>
    <cellStyle name="Финансовый 6 3 2 2 2" xfId="4651" xr:uid="{00000000-0005-0000-0000-000080500000}"/>
    <cellStyle name="Финансовый 6 3 2 2 2 2" xfId="18674" xr:uid="{00000000-0005-0000-0000-000081500000}"/>
    <cellStyle name="Финансовый 6 3 2 2 2 3" xfId="11356" xr:uid="{00000000-0005-0000-0000-000082500000}"/>
    <cellStyle name="Финансовый 6 3 2 2 3" xfId="13560" xr:uid="{00000000-0005-0000-0000-000083500000}"/>
    <cellStyle name="Финансовый 6 3 2 2 4" xfId="15405" xr:uid="{00000000-0005-0000-0000-000084500000}"/>
    <cellStyle name="Финансовый 6 3 2 2 5" xfId="17032" xr:uid="{00000000-0005-0000-0000-000085500000}"/>
    <cellStyle name="Финансовый 6 3 2 2 6" xfId="9154" xr:uid="{00000000-0005-0000-0000-000086500000}"/>
    <cellStyle name="Финансовый 6 3 2 2 7" xfId="7424" xr:uid="{00000000-0005-0000-0000-000087500000}"/>
    <cellStyle name="Финансовый 6 3 2 3" xfId="5107" xr:uid="{00000000-0005-0000-0000-000088500000}"/>
    <cellStyle name="Финансовый 6 3 2 3 2" xfId="11807" xr:uid="{00000000-0005-0000-0000-000089500000}"/>
    <cellStyle name="Финансовый 6 3 2 3 2 2" xfId="19124" xr:uid="{00000000-0005-0000-0000-00008A500000}"/>
    <cellStyle name="Финансовый 6 3 2 3 3" xfId="14011" xr:uid="{00000000-0005-0000-0000-00008B500000}"/>
    <cellStyle name="Финансовый 6 3 2 3 4" xfId="15856" xr:uid="{00000000-0005-0000-0000-00008C500000}"/>
    <cellStyle name="Финансовый 6 3 2 3 5" xfId="17482" xr:uid="{00000000-0005-0000-0000-00008D500000}"/>
    <cellStyle name="Финансовый 6 3 2 3 6" xfId="9605" xr:uid="{00000000-0005-0000-0000-00008E500000}"/>
    <cellStyle name="Финансовый 6 3 2 3 7" xfId="7874" xr:uid="{00000000-0005-0000-0000-00008F500000}"/>
    <cellStyle name="Финансовый 6 3 2 4" xfId="2957" xr:uid="{00000000-0005-0000-0000-000090500000}"/>
    <cellStyle name="Финансовый 6 3 2 4 2" xfId="17621" xr:uid="{00000000-0005-0000-0000-000091500000}"/>
    <cellStyle name="Финансовый 6 3 2 4 3" xfId="9824" xr:uid="{00000000-0005-0000-0000-000092500000}"/>
    <cellStyle name="Финансовый 6 3 2 4 4" xfId="7992" xr:uid="{00000000-0005-0000-0000-000093500000}"/>
    <cellStyle name="Финансовый 6 3 2 5" xfId="12324" xr:uid="{00000000-0005-0000-0000-000094500000}"/>
    <cellStyle name="Финансовый 6 3 2 6" xfId="14169" xr:uid="{00000000-0005-0000-0000-000095500000}"/>
    <cellStyle name="Финансовый 6 3 2 7" xfId="16289" xr:uid="{00000000-0005-0000-0000-000096500000}"/>
    <cellStyle name="Финансовый 6 3 2 8" xfId="8412" xr:uid="{00000000-0005-0000-0000-000097500000}"/>
    <cellStyle name="Финансовый 6 3 2 9" xfId="6678" xr:uid="{00000000-0005-0000-0000-000098500000}"/>
    <cellStyle name="Финансовый 6 3 3" xfId="2681" xr:uid="{00000000-0005-0000-0000-000099500000}"/>
    <cellStyle name="Финансовый 6 3 3 2" xfId="4746" xr:uid="{00000000-0005-0000-0000-00009A500000}"/>
    <cellStyle name="Финансовый 6 3 3 2 2" xfId="11451" xr:uid="{00000000-0005-0000-0000-00009B500000}"/>
    <cellStyle name="Финансовый 6 3 3 2 2 2" xfId="18769" xr:uid="{00000000-0005-0000-0000-00009C500000}"/>
    <cellStyle name="Финансовый 6 3 3 2 3" xfId="13655" xr:uid="{00000000-0005-0000-0000-00009D500000}"/>
    <cellStyle name="Финансовый 6 3 3 2 4" xfId="15500" xr:uid="{00000000-0005-0000-0000-00009E500000}"/>
    <cellStyle name="Финансовый 6 3 3 2 5" xfId="17127" xr:uid="{00000000-0005-0000-0000-00009F500000}"/>
    <cellStyle name="Финансовый 6 3 3 2 6" xfId="9249" xr:uid="{00000000-0005-0000-0000-0000A0500000}"/>
    <cellStyle name="Финансовый 6 3 3 2 7" xfId="7519" xr:uid="{00000000-0005-0000-0000-0000A1500000}"/>
    <cellStyle name="Финансовый 6 3 3 3" xfId="3999" xr:uid="{00000000-0005-0000-0000-0000A2500000}"/>
    <cellStyle name="Финансовый 6 3 3 3 2" xfId="18027" xr:uid="{00000000-0005-0000-0000-0000A3500000}"/>
    <cellStyle name="Финансовый 6 3 3 3 3" xfId="10709" xr:uid="{00000000-0005-0000-0000-0000A4500000}"/>
    <cellStyle name="Финансовый 6 3 3 4" xfId="12913" xr:uid="{00000000-0005-0000-0000-0000A5500000}"/>
    <cellStyle name="Финансовый 6 3 3 5" xfId="14758" xr:uid="{00000000-0005-0000-0000-0000A6500000}"/>
    <cellStyle name="Финансовый 6 3 3 6" xfId="16385" xr:uid="{00000000-0005-0000-0000-0000A7500000}"/>
    <cellStyle name="Финансовый 6 3 3 7" xfId="8507" xr:uid="{00000000-0005-0000-0000-0000A8500000}"/>
    <cellStyle name="Финансовый 6 3 3 8" xfId="6777" xr:uid="{00000000-0005-0000-0000-0000A9500000}"/>
    <cellStyle name="Финансовый 6 3 4" xfId="4347" xr:uid="{00000000-0005-0000-0000-0000AA500000}"/>
    <cellStyle name="Финансовый 6 3 4 2" xfId="11052" xr:uid="{00000000-0005-0000-0000-0000AB500000}"/>
    <cellStyle name="Финансовый 6 3 4 2 2" xfId="18370" xr:uid="{00000000-0005-0000-0000-0000AC500000}"/>
    <cellStyle name="Финансовый 6 3 4 3" xfId="13256" xr:uid="{00000000-0005-0000-0000-0000AD500000}"/>
    <cellStyle name="Финансовый 6 3 4 4" xfId="15101" xr:uid="{00000000-0005-0000-0000-0000AE500000}"/>
    <cellStyle name="Финансовый 6 3 4 5" xfId="16728" xr:uid="{00000000-0005-0000-0000-0000AF500000}"/>
    <cellStyle name="Финансовый 6 3 4 6" xfId="8850" xr:uid="{00000000-0005-0000-0000-0000B0500000}"/>
    <cellStyle name="Финансовый 6 3 4 7" xfId="7120" xr:uid="{00000000-0005-0000-0000-0000B1500000}"/>
    <cellStyle name="Финансовый 6 3 5" xfId="5055" xr:uid="{00000000-0005-0000-0000-0000B2500000}"/>
    <cellStyle name="Финансовый 6 3 5 2" xfId="11755" xr:uid="{00000000-0005-0000-0000-0000B3500000}"/>
    <cellStyle name="Финансовый 6 3 5 2 2" xfId="19071" xr:uid="{00000000-0005-0000-0000-0000B4500000}"/>
    <cellStyle name="Финансовый 6 3 5 3" xfId="13959" xr:uid="{00000000-0005-0000-0000-0000B5500000}"/>
    <cellStyle name="Финансовый 6 3 5 4" xfId="15804" xr:uid="{00000000-0005-0000-0000-0000B6500000}"/>
    <cellStyle name="Финансовый 6 3 5 5" xfId="17429" xr:uid="{00000000-0005-0000-0000-0000B7500000}"/>
    <cellStyle name="Финансовый 6 3 5 6" xfId="9553" xr:uid="{00000000-0005-0000-0000-0000B8500000}"/>
    <cellStyle name="Финансовый 6 3 5 7" xfId="7821" xr:uid="{00000000-0005-0000-0000-0000B9500000}"/>
    <cellStyle name="Финансовый 6 3 6" xfId="2891" xr:uid="{00000000-0005-0000-0000-0000BA500000}"/>
    <cellStyle name="Финансовый 6 3 6 2" xfId="17568" xr:uid="{00000000-0005-0000-0000-0000BB500000}"/>
    <cellStyle name="Финансовый 6 3 6 3" xfId="9757" xr:uid="{00000000-0005-0000-0000-0000BC500000}"/>
    <cellStyle name="Финансовый 6 3 6 4" xfId="7939" xr:uid="{00000000-0005-0000-0000-0000BD500000}"/>
    <cellStyle name="Финансовый 6 3 7" xfId="12266" xr:uid="{00000000-0005-0000-0000-0000BE500000}"/>
    <cellStyle name="Финансовый 6 3 8" xfId="14111" xr:uid="{00000000-0005-0000-0000-0000BF500000}"/>
    <cellStyle name="Финансовый 6 3 9" xfId="15976" xr:uid="{00000000-0005-0000-0000-0000C0500000}"/>
    <cellStyle name="Финансовый 6 4" xfId="2487" xr:uid="{00000000-0005-0000-0000-0000C1500000}"/>
    <cellStyle name="Финансовый 6 4 10" xfId="8109" xr:uid="{00000000-0005-0000-0000-0000C2500000}"/>
    <cellStyle name="Финансовый 6 4 11" xfId="6227" xr:uid="{00000000-0005-0000-0000-0000C3500000}"/>
    <cellStyle name="Финансовый 6 4 12" xfId="20668" xr:uid="{00000000-0005-0000-0000-0000C4500000}"/>
    <cellStyle name="Финансовый 6 4 2" xfId="2609" xr:uid="{00000000-0005-0000-0000-0000C5500000}"/>
    <cellStyle name="Финансовый 6 4 2 2" xfId="2751" xr:uid="{00000000-0005-0000-0000-0000C6500000}"/>
    <cellStyle name="Финансовый 6 4 2 2 2" xfId="4663" xr:uid="{00000000-0005-0000-0000-0000C7500000}"/>
    <cellStyle name="Финансовый 6 4 2 2 2 2" xfId="18686" xr:uid="{00000000-0005-0000-0000-0000C8500000}"/>
    <cellStyle name="Финансовый 6 4 2 2 2 3" xfId="11368" xr:uid="{00000000-0005-0000-0000-0000C9500000}"/>
    <cellStyle name="Финансовый 6 4 2 2 3" xfId="13572" xr:uid="{00000000-0005-0000-0000-0000CA500000}"/>
    <cellStyle name="Финансовый 6 4 2 2 4" xfId="15417" xr:uid="{00000000-0005-0000-0000-0000CB500000}"/>
    <cellStyle name="Финансовый 6 4 2 2 5" xfId="17044" xr:uid="{00000000-0005-0000-0000-0000CC500000}"/>
    <cellStyle name="Финансовый 6 4 2 2 6" xfId="9166" xr:uid="{00000000-0005-0000-0000-0000CD500000}"/>
    <cellStyle name="Финансовый 6 4 2 2 7" xfId="7436" xr:uid="{00000000-0005-0000-0000-0000CE500000}"/>
    <cellStyle name="Финансовый 6 4 2 3" xfId="5125" xr:uid="{00000000-0005-0000-0000-0000CF500000}"/>
    <cellStyle name="Финансовый 6 4 2 3 2" xfId="11825" xr:uid="{00000000-0005-0000-0000-0000D0500000}"/>
    <cellStyle name="Финансовый 6 4 2 3 2 2" xfId="19142" xr:uid="{00000000-0005-0000-0000-0000D1500000}"/>
    <cellStyle name="Финансовый 6 4 2 3 3" xfId="14029" xr:uid="{00000000-0005-0000-0000-0000D2500000}"/>
    <cellStyle name="Финансовый 6 4 2 3 4" xfId="15874" xr:uid="{00000000-0005-0000-0000-0000D3500000}"/>
    <cellStyle name="Финансовый 6 4 2 3 5" xfId="17500" xr:uid="{00000000-0005-0000-0000-0000D4500000}"/>
    <cellStyle name="Финансовый 6 4 2 3 6" xfId="9623" xr:uid="{00000000-0005-0000-0000-0000D5500000}"/>
    <cellStyle name="Финансовый 6 4 2 3 7" xfId="7892" xr:uid="{00000000-0005-0000-0000-0000D6500000}"/>
    <cellStyle name="Финансовый 6 4 2 4" xfId="2975" xr:uid="{00000000-0005-0000-0000-0000D7500000}"/>
    <cellStyle name="Финансовый 6 4 2 4 2" xfId="17639" xr:uid="{00000000-0005-0000-0000-0000D8500000}"/>
    <cellStyle name="Финансовый 6 4 2 4 3" xfId="9842" xr:uid="{00000000-0005-0000-0000-0000D9500000}"/>
    <cellStyle name="Финансовый 6 4 2 4 4" xfId="8010" xr:uid="{00000000-0005-0000-0000-0000DA500000}"/>
    <cellStyle name="Финансовый 6 4 2 5" xfId="12342" xr:uid="{00000000-0005-0000-0000-0000DB500000}"/>
    <cellStyle name="Финансовый 6 4 2 6" xfId="14187" xr:uid="{00000000-0005-0000-0000-0000DC500000}"/>
    <cellStyle name="Финансовый 6 4 2 7" xfId="16301" xr:uid="{00000000-0005-0000-0000-0000DD500000}"/>
    <cellStyle name="Финансовый 6 4 2 8" xfId="8424" xr:uid="{00000000-0005-0000-0000-0000DE500000}"/>
    <cellStyle name="Финансовый 6 4 2 9" xfId="6690" xr:uid="{00000000-0005-0000-0000-0000DF500000}"/>
    <cellStyle name="Финансовый 6 4 3" xfId="2700" xr:uid="{00000000-0005-0000-0000-0000E0500000}"/>
    <cellStyle name="Финансовый 6 4 3 2" xfId="4747" xr:uid="{00000000-0005-0000-0000-0000E1500000}"/>
    <cellStyle name="Финансовый 6 4 3 2 2" xfId="11452" xr:uid="{00000000-0005-0000-0000-0000E2500000}"/>
    <cellStyle name="Финансовый 6 4 3 2 2 2" xfId="18770" xr:uid="{00000000-0005-0000-0000-0000E3500000}"/>
    <cellStyle name="Финансовый 6 4 3 2 3" xfId="13656" xr:uid="{00000000-0005-0000-0000-0000E4500000}"/>
    <cellStyle name="Финансовый 6 4 3 2 4" xfId="15501" xr:uid="{00000000-0005-0000-0000-0000E5500000}"/>
    <cellStyle name="Финансовый 6 4 3 2 5" xfId="17128" xr:uid="{00000000-0005-0000-0000-0000E6500000}"/>
    <cellStyle name="Финансовый 6 4 3 2 6" xfId="9250" xr:uid="{00000000-0005-0000-0000-0000E7500000}"/>
    <cellStyle name="Финансовый 6 4 3 2 7" xfId="7520" xr:uid="{00000000-0005-0000-0000-0000E8500000}"/>
    <cellStyle name="Финансовый 6 4 3 3" xfId="4000" xr:uid="{00000000-0005-0000-0000-0000E9500000}"/>
    <cellStyle name="Финансовый 6 4 3 3 2" xfId="18028" xr:uid="{00000000-0005-0000-0000-0000EA500000}"/>
    <cellStyle name="Финансовый 6 4 3 3 3" xfId="10710" xr:uid="{00000000-0005-0000-0000-0000EB500000}"/>
    <cellStyle name="Финансовый 6 4 3 4" xfId="12914" xr:uid="{00000000-0005-0000-0000-0000EC500000}"/>
    <cellStyle name="Финансовый 6 4 3 5" xfId="14759" xr:uid="{00000000-0005-0000-0000-0000ED500000}"/>
    <cellStyle name="Финансовый 6 4 3 6" xfId="16386" xr:uid="{00000000-0005-0000-0000-0000EE500000}"/>
    <cellStyle name="Финансовый 6 4 3 7" xfId="8508" xr:uid="{00000000-0005-0000-0000-0000EF500000}"/>
    <cellStyle name="Финансовый 6 4 3 8" xfId="6778" xr:uid="{00000000-0005-0000-0000-0000F0500000}"/>
    <cellStyle name="Финансовый 6 4 4" xfId="4348" xr:uid="{00000000-0005-0000-0000-0000F1500000}"/>
    <cellStyle name="Финансовый 6 4 4 2" xfId="11053" xr:uid="{00000000-0005-0000-0000-0000F2500000}"/>
    <cellStyle name="Финансовый 6 4 4 2 2" xfId="18371" xr:uid="{00000000-0005-0000-0000-0000F3500000}"/>
    <cellStyle name="Финансовый 6 4 4 3" xfId="13257" xr:uid="{00000000-0005-0000-0000-0000F4500000}"/>
    <cellStyle name="Финансовый 6 4 4 4" xfId="15102" xr:uid="{00000000-0005-0000-0000-0000F5500000}"/>
    <cellStyle name="Финансовый 6 4 4 5" xfId="16729" xr:uid="{00000000-0005-0000-0000-0000F6500000}"/>
    <cellStyle name="Финансовый 6 4 4 6" xfId="8851" xr:uid="{00000000-0005-0000-0000-0000F7500000}"/>
    <cellStyle name="Финансовый 6 4 4 7" xfId="7121" xr:uid="{00000000-0005-0000-0000-0000F8500000}"/>
    <cellStyle name="Финансовый 6 4 5" xfId="5074" xr:uid="{00000000-0005-0000-0000-0000F9500000}"/>
    <cellStyle name="Финансовый 6 4 5 2" xfId="11774" xr:uid="{00000000-0005-0000-0000-0000FA500000}"/>
    <cellStyle name="Финансовый 6 4 5 2 2" xfId="19090" xr:uid="{00000000-0005-0000-0000-0000FB500000}"/>
    <cellStyle name="Финансовый 6 4 5 3" xfId="13978" xr:uid="{00000000-0005-0000-0000-0000FC500000}"/>
    <cellStyle name="Финансовый 6 4 5 4" xfId="15823" xr:uid="{00000000-0005-0000-0000-0000FD500000}"/>
    <cellStyle name="Финансовый 6 4 5 5" xfId="17448" xr:uid="{00000000-0005-0000-0000-0000FE500000}"/>
    <cellStyle name="Финансовый 6 4 5 6" xfId="9572" xr:uid="{00000000-0005-0000-0000-0000FF500000}"/>
    <cellStyle name="Финансовый 6 4 5 7" xfId="7840" xr:uid="{00000000-0005-0000-0000-000000510000}"/>
    <cellStyle name="Финансовый 6 4 6" xfId="2911" xr:uid="{00000000-0005-0000-0000-000001510000}"/>
    <cellStyle name="Финансовый 6 4 6 2" xfId="17587" xr:uid="{00000000-0005-0000-0000-000002510000}"/>
    <cellStyle name="Финансовый 6 4 6 3" xfId="9780" xr:uid="{00000000-0005-0000-0000-000003510000}"/>
    <cellStyle name="Финансовый 6 4 6 4" xfId="7958" xr:uid="{00000000-0005-0000-0000-000004510000}"/>
    <cellStyle name="Финансовый 6 4 7" xfId="12285" xr:uid="{00000000-0005-0000-0000-000005510000}"/>
    <cellStyle name="Финансовый 6 4 8" xfId="14130" xr:uid="{00000000-0005-0000-0000-000006510000}"/>
    <cellStyle name="Финансовый 6 4 9" xfId="15977" xr:uid="{00000000-0005-0000-0000-000007510000}"/>
    <cellStyle name="Финансовый 6 5" xfId="2576" xr:uid="{00000000-0005-0000-0000-000008510000}"/>
    <cellStyle name="Финансовый 6 5 2" xfId="2718" xr:uid="{00000000-0005-0000-0000-000009510000}"/>
    <cellStyle name="Финансовый 6 5 2 2" xfId="4640" xr:uid="{00000000-0005-0000-0000-00000A510000}"/>
    <cellStyle name="Финансовый 6 5 2 2 2" xfId="11345" xr:uid="{00000000-0005-0000-0000-00000B510000}"/>
    <cellStyle name="Финансовый 6 5 2 2 2 2" xfId="18663" xr:uid="{00000000-0005-0000-0000-00000C510000}"/>
    <cellStyle name="Финансовый 6 5 2 2 3" xfId="13549" xr:uid="{00000000-0005-0000-0000-00000D510000}"/>
    <cellStyle name="Финансовый 6 5 2 2 4" xfId="15394" xr:uid="{00000000-0005-0000-0000-00000E510000}"/>
    <cellStyle name="Финансовый 6 5 2 2 5" xfId="17021" xr:uid="{00000000-0005-0000-0000-00000F510000}"/>
    <cellStyle name="Финансовый 6 5 2 2 6" xfId="9143" xr:uid="{00000000-0005-0000-0000-000010510000}"/>
    <cellStyle name="Финансовый 6 5 2 2 7" xfId="7413" xr:uid="{00000000-0005-0000-0000-000011510000}"/>
    <cellStyle name="Финансовый 6 5 2 3" xfId="3884" xr:uid="{00000000-0005-0000-0000-000012510000}"/>
    <cellStyle name="Финансовый 6 5 2 3 2" xfId="17939" xr:uid="{00000000-0005-0000-0000-000013510000}"/>
    <cellStyle name="Финансовый 6 5 2 3 3" xfId="10614" xr:uid="{00000000-0005-0000-0000-000014510000}"/>
    <cellStyle name="Финансовый 6 5 2 4" xfId="12822" xr:uid="{00000000-0005-0000-0000-000015510000}"/>
    <cellStyle name="Финансовый 6 5 2 5" xfId="14667" xr:uid="{00000000-0005-0000-0000-000016510000}"/>
    <cellStyle name="Финансовый 6 5 2 6" xfId="16278" xr:uid="{00000000-0005-0000-0000-000017510000}"/>
    <cellStyle name="Финансовый 6 5 2 7" xfId="8401" xr:uid="{00000000-0005-0000-0000-000018510000}"/>
    <cellStyle name="Финансовый 6 5 2 8" xfId="6667" xr:uid="{00000000-0005-0000-0000-000019510000}"/>
    <cellStyle name="Финансовый 6 5 3" xfId="5092" xr:uid="{00000000-0005-0000-0000-00001A510000}"/>
    <cellStyle name="Финансовый 6 5 3 2" xfId="11792" xr:uid="{00000000-0005-0000-0000-00001B510000}"/>
    <cellStyle name="Финансовый 6 5 3 2 2" xfId="19109" xr:uid="{00000000-0005-0000-0000-00001C510000}"/>
    <cellStyle name="Финансовый 6 5 3 3" xfId="13996" xr:uid="{00000000-0005-0000-0000-00001D510000}"/>
    <cellStyle name="Финансовый 6 5 3 4" xfId="15841" xr:uid="{00000000-0005-0000-0000-00001E510000}"/>
    <cellStyle name="Финансовый 6 5 3 5" xfId="17467" xr:uid="{00000000-0005-0000-0000-00001F510000}"/>
    <cellStyle name="Финансовый 6 5 3 6" xfId="9590" xr:uid="{00000000-0005-0000-0000-000020510000}"/>
    <cellStyle name="Финансовый 6 5 3 7" xfId="7859" xr:uid="{00000000-0005-0000-0000-000021510000}"/>
    <cellStyle name="Финансовый 6 5 4" xfId="3157" xr:uid="{00000000-0005-0000-0000-000022510000}"/>
    <cellStyle name="Финансовый 6 5 4 2" xfId="17606" xr:uid="{00000000-0005-0000-0000-000023510000}"/>
    <cellStyle name="Финансовый 6 5 4 3" xfId="10196" xr:uid="{00000000-0005-0000-0000-000024510000}"/>
    <cellStyle name="Финансовый 6 5 4 4" xfId="7977" xr:uid="{00000000-0005-0000-0000-000025510000}"/>
    <cellStyle name="Финансовый 6 5 5" xfId="2942" xr:uid="{00000000-0005-0000-0000-000026510000}"/>
    <cellStyle name="Финансовый 6 5 5 2" xfId="9809" xr:uid="{00000000-0005-0000-0000-000027510000}"/>
    <cellStyle name="Финансовый 6 5 6" xfId="12309" xr:uid="{00000000-0005-0000-0000-000028510000}"/>
    <cellStyle name="Финансовый 6 5 7" xfId="14154" xr:uid="{00000000-0005-0000-0000-000029510000}"/>
    <cellStyle name="Финансовый 6 6" xfId="2665" xr:uid="{00000000-0005-0000-0000-00002A510000}"/>
    <cellStyle name="Финансовый 6 6 2" xfId="3835" xr:uid="{00000000-0005-0000-0000-00002B510000}"/>
    <cellStyle name="Финансовый 6 7" xfId="3995" xr:uid="{00000000-0005-0000-0000-00002C510000}"/>
    <cellStyle name="Финансовый 6 7 2" xfId="4742" xr:uid="{00000000-0005-0000-0000-00002D510000}"/>
    <cellStyle name="Финансовый 6 7 2 2" xfId="11447" xr:uid="{00000000-0005-0000-0000-00002E510000}"/>
    <cellStyle name="Финансовый 6 7 2 2 2" xfId="18765" xr:uid="{00000000-0005-0000-0000-00002F510000}"/>
    <cellStyle name="Финансовый 6 7 2 3" xfId="13651" xr:uid="{00000000-0005-0000-0000-000030510000}"/>
    <cellStyle name="Финансовый 6 7 2 4" xfId="15496" xr:uid="{00000000-0005-0000-0000-000031510000}"/>
    <cellStyle name="Финансовый 6 7 2 5" xfId="17123" xr:uid="{00000000-0005-0000-0000-000032510000}"/>
    <cellStyle name="Финансовый 6 7 2 6" xfId="9245" xr:uid="{00000000-0005-0000-0000-000033510000}"/>
    <cellStyle name="Финансовый 6 7 2 7" xfId="7515" xr:uid="{00000000-0005-0000-0000-000034510000}"/>
    <cellStyle name="Финансовый 6 7 3" xfId="10705" xr:uid="{00000000-0005-0000-0000-000035510000}"/>
    <cellStyle name="Финансовый 6 7 3 2" xfId="18023" xr:uid="{00000000-0005-0000-0000-000036510000}"/>
    <cellStyle name="Финансовый 6 7 4" xfId="12909" xr:uid="{00000000-0005-0000-0000-000037510000}"/>
    <cellStyle name="Финансовый 6 7 5" xfId="14754" xr:uid="{00000000-0005-0000-0000-000038510000}"/>
    <cellStyle name="Финансовый 6 7 6" xfId="16381" xr:uid="{00000000-0005-0000-0000-000039510000}"/>
    <cellStyle name="Финансовый 6 7 7" xfId="8503" xr:uid="{00000000-0005-0000-0000-00003A510000}"/>
    <cellStyle name="Финансовый 6 7 8" xfId="6773" xr:uid="{00000000-0005-0000-0000-00003B510000}"/>
    <cellStyle name="Финансовый 6 8" xfId="4343" xr:uid="{00000000-0005-0000-0000-00003C510000}"/>
    <cellStyle name="Финансовый 6 8 2" xfId="11048" xr:uid="{00000000-0005-0000-0000-00003D510000}"/>
    <cellStyle name="Финансовый 6 8 2 2" xfId="18366" xr:uid="{00000000-0005-0000-0000-00003E510000}"/>
    <cellStyle name="Финансовый 6 8 3" xfId="13252" xr:uid="{00000000-0005-0000-0000-00003F510000}"/>
    <cellStyle name="Финансовый 6 8 4" xfId="15097" xr:uid="{00000000-0005-0000-0000-000040510000}"/>
    <cellStyle name="Финансовый 6 8 5" xfId="16724" xr:uid="{00000000-0005-0000-0000-000041510000}"/>
    <cellStyle name="Финансовый 6 8 6" xfId="8846" xr:uid="{00000000-0005-0000-0000-000042510000}"/>
    <cellStyle name="Финансовый 6 8 7" xfId="7116" xr:uid="{00000000-0005-0000-0000-000043510000}"/>
    <cellStyle name="Финансовый 6 9" xfId="5038" xr:uid="{00000000-0005-0000-0000-000044510000}"/>
    <cellStyle name="Финансовый 6 9 2" xfId="11740" xr:uid="{00000000-0005-0000-0000-000045510000}"/>
    <cellStyle name="Финансовый 6 9 2 2" xfId="19056" xr:uid="{00000000-0005-0000-0000-000046510000}"/>
    <cellStyle name="Финансовый 6 9 3" xfId="13944" xr:uid="{00000000-0005-0000-0000-000047510000}"/>
    <cellStyle name="Финансовый 6 9 4" xfId="15789" xr:uid="{00000000-0005-0000-0000-000048510000}"/>
    <cellStyle name="Финансовый 6 9 5" xfId="17414" xr:uid="{00000000-0005-0000-0000-000049510000}"/>
    <cellStyle name="Финансовый 6 9 6" xfId="9538" xr:uid="{00000000-0005-0000-0000-00004A510000}"/>
    <cellStyle name="Финансовый 6 9 7" xfId="7806" xr:uid="{00000000-0005-0000-0000-00004B510000}"/>
    <cellStyle name="Финансовый 7" xfId="222" xr:uid="{00000000-0005-0000-0000-00004C510000}"/>
    <cellStyle name="Финансовый 8" xfId="223" xr:uid="{00000000-0005-0000-0000-00004D510000}"/>
    <cellStyle name="Финансовый 9" xfId="257" xr:uid="{00000000-0005-0000-0000-00004E510000}"/>
    <cellStyle name="Финансовый 9 2" xfId="351" xr:uid="{00000000-0005-0000-0000-00004F510000}"/>
    <cellStyle name="Финансовый 9 2 10" xfId="6265" xr:uid="{00000000-0005-0000-0000-000050510000}"/>
    <cellStyle name="Финансовый 9 2 11" xfId="20706" xr:uid="{00000000-0005-0000-0000-000051510000}"/>
    <cellStyle name="Финансовый 9 2 2" xfId="3274" xr:uid="{00000000-0005-0000-0000-000052510000}"/>
    <cellStyle name="Финансовый 9 2 2 10" xfId="20765" xr:uid="{00000000-0005-0000-0000-000053510000}"/>
    <cellStyle name="Финансовый 9 2 2 2" xfId="4093" xr:uid="{00000000-0005-0000-0000-000054510000}"/>
    <cellStyle name="Финансовый 9 2 2 2 2" xfId="4840" xr:uid="{00000000-0005-0000-0000-000055510000}"/>
    <cellStyle name="Финансовый 9 2 2 2 2 2" xfId="11545" xr:uid="{00000000-0005-0000-0000-000056510000}"/>
    <cellStyle name="Финансовый 9 2 2 2 2 2 2" xfId="18863" xr:uid="{00000000-0005-0000-0000-000057510000}"/>
    <cellStyle name="Финансовый 9 2 2 2 2 3" xfId="13749" xr:uid="{00000000-0005-0000-0000-000058510000}"/>
    <cellStyle name="Финансовый 9 2 2 2 2 4" xfId="15594" xr:uid="{00000000-0005-0000-0000-000059510000}"/>
    <cellStyle name="Финансовый 9 2 2 2 2 5" xfId="17221" xr:uid="{00000000-0005-0000-0000-00005A510000}"/>
    <cellStyle name="Финансовый 9 2 2 2 2 6" xfId="9343" xr:uid="{00000000-0005-0000-0000-00005B510000}"/>
    <cellStyle name="Финансовый 9 2 2 2 2 7" xfId="7613" xr:uid="{00000000-0005-0000-0000-00005C510000}"/>
    <cellStyle name="Финансовый 9 2 2 2 3" xfId="10803" xr:uid="{00000000-0005-0000-0000-00005D510000}"/>
    <cellStyle name="Финансовый 9 2 2 2 3 2" xfId="18121" xr:uid="{00000000-0005-0000-0000-00005E510000}"/>
    <cellStyle name="Финансовый 9 2 2 2 4" xfId="13007" xr:uid="{00000000-0005-0000-0000-00005F510000}"/>
    <cellStyle name="Финансовый 9 2 2 2 5" xfId="14852" xr:uid="{00000000-0005-0000-0000-000060510000}"/>
    <cellStyle name="Финансовый 9 2 2 2 6" xfId="16479" xr:uid="{00000000-0005-0000-0000-000061510000}"/>
    <cellStyle name="Финансовый 9 2 2 2 7" xfId="8601" xr:uid="{00000000-0005-0000-0000-000062510000}"/>
    <cellStyle name="Финансовый 9 2 2 2 8" xfId="6871" xr:uid="{00000000-0005-0000-0000-000063510000}"/>
    <cellStyle name="Финансовый 9 2 2 3" xfId="4445" xr:uid="{00000000-0005-0000-0000-000064510000}"/>
    <cellStyle name="Финансовый 9 2 2 3 2" xfId="11150" xr:uid="{00000000-0005-0000-0000-000065510000}"/>
    <cellStyle name="Финансовый 9 2 2 3 2 2" xfId="18468" xr:uid="{00000000-0005-0000-0000-000066510000}"/>
    <cellStyle name="Финансовый 9 2 2 3 3" xfId="13354" xr:uid="{00000000-0005-0000-0000-000067510000}"/>
    <cellStyle name="Финансовый 9 2 2 3 4" xfId="15199" xr:uid="{00000000-0005-0000-0000-000068510000}"/>
    <cellStyle name="Финансовый 9 2 2 3 5" xfId="16826" xr:uid="{00000000-0005-0000-0000-000069510000}"/>
    <cellStyle name="Финансовый 9 2 2 3 6" xfId="8948" xr:uid="{00000000-0005-0000-0000-00006A510000}"/>
    <cellStyle name="Финансовый 9 2 2 3 7" xfId="7218" xr:uid="{00000000-0005-0000-0000-00006B510000}"/>
    <cellStyle name="Финансовый 9 2 2 4" xfId="10367" xr:uid="{00000000-0005-0000-0000-00006C510000}"/>
    <cellStyle name="Финансовый 9 2 2 4 2" xfId="17751" xr:uid="{00000000-0005-0000-0000-00006D510000}"/>
    <cellStyle name="Финансовый 9 2 2 5" xfId="12626" xr:uid="{00000000-0005-0000-0000-00006E510000}"/>
    <cellStyle name="Финансовый 9 2 2 6" xfId="14471" xr:uid="{00000000-0005-0000-0000-00006F510000}"/>
    <cellStyle name="Финансовый 9 2 2 7" xfId="16082" xr:uid="{00000000-0005-0000-0000-000070510000}"/>
    <cellStyle name="Финансовый 9 2 2 8" xfId="8206" xr:uid="{00000000-0005-0000-0000-000071510000}"/>
    <cellStyle name="Финансовый 9 2 2 9" xfId="6450" xr:uid="{00000000-0005-0000-0000-000072510000}"/>
    <cellStyle name="Финансовый 9 2 3" xfId="4033" xr:uid="{00000000-0005-0000-0000-000073510000}"/>
    <cellStyle name="Финансовый 9 2 3 2" xfId="4780" xr:uid="{00000000-0005-0000-0000-000074510000}"/>
    <cellStyle name="Финансовый 9 2 3 2 2" xfId="11485" xr:uid="{00000000-0005-0000-0000-000075510000}"/>
    <cellStyle name="Финансовый 9 2 3 2 2 2" xfId="18803" xr:uid="{00000000-0005-0000-0000-000076510000}"/>
    <cellStyle name="Финансовый 9 2 3 2 3" xfId="13689" xr:uid="{00000000-0005-0000-0000-000077510000}"/>
    <cellStyle name="Финансовый 9 2 3 2 4" xfId="15534" xr:uid="{00000000-0005-0000-0000-000078510000}"/>
    <cellStyle name="Финансовый 9 2 3 2 5" xfId="17161" xr:uid="{00000000-0005-0000-0000-000079510000}"/>
    <cellStyle name="Финансовый 9 2 3 2 6" xfId="9283" xr:uid="{00000000-0005-0000-0000-00007A510000}"/>
    <cellStyle name="Финансовый 9 2 3 2 7" xfId="7553" xr:uid="{00000000-0005-0000-0000-00007B510000}"/>
    <cellStyle name="Финансовый 9 2 3 3" xfId="10743" xr:uid="{00000000-0005-0000-0000-00007C510000}"/>
    <cellStyle name="Финансовый 9 2 3 3 2" xfId="18061" xr:uid="{00000000-0005-0000-0000-00007D510000}"/>
    <cellStyle name="Финансовый 9 2 3 4" xfId="12947" xr:uid="{00000000-0005-0000-0000-00007E510000}"/>
    <cellStyle name="Финансовый 9 2 3 5" xfId="14792" xr:uid="{00000000-0005-0000-0000-00007F510000}"/>
    <cellStyle name="Финансовый 9 2 3 6" xfId="16419" xr:uid="{00000000-0005-0000-0000-000080510000}"/>
    <cellStyle name="Финансовый 9 2 3 7" xfId="8541" xr:uid="{00000000-0005-0000-0000-000081510000}"/>
    <cellStyle name="Финансовый 9 2 3 8" xfId="6811" xr:uid="{00000000-0005-0000-0000-000082510000}"/>
    <cellStyle name="Финансовый 9 2 4" xfId="4385" xr:uid="{00000000-0005-0000-0000-000083510000}"/>
    <cellStyle name="Финансовый 9 2 4 2" xfId="11090" xr:uid="{00000000-0005-0000-0000-000084510000}"/>
    <cellStyle name="Финансовый 9 2 4 2 2" xfId="18408" xr:uid="{00000000-0005-0000-0000-000085510000}"/>
    <cellStyle name="Финансовый 9 2 4 3" xfId="13294" xr:uid="{00000000-0005-0000-0000-000086510000}"/>
    <cellStyle name="Финансовый 9 2 4 4" xfId="15139" xr:uid="{00000000-0005-0000-0000-000087510000}"/>
    <cellStyle name="Финансовый 9 2 4 5" xfId="16766" xr:uid="{00000000-0005-0000-0000-000088510000}"/>
    <cellStyle name="Финансовый 9 2 4 6" xfId="8888" xr:uid="{00000000-0005-0000-0000-000089510000}"/>
    <cellStyle name="Финансовый 9 2 4 7" xfId="7158" xr:uid="{00000000-0005-0000-0000-00008A510000}"/>
    <cellStyle name="Финансовый 9 2 5" xfId="3194" xr:uid="{00000000-0005-0000-0000-00008B510000}"/>
    <cellStyle name="Финансовый 9 2 5 2" xfId="17693" xr:uid="{00000000-0005-0000-0000-00008C510000}"/>
    <cellStyle name="Финансовый 9 2 5 3" xfId="10228" xr:uid="{00000000-0005-0000-0000-00008D510000}"/>
    <cellStyle name="Финансовый 9 2 6" xfId="12568" xr:uid="{00000000-0005-0000-0000-00008E510000}"/>
    <cellStyle name="Финансовый 9 2 7" xfId="14413" xr:uid="{00000000-0005-0000-0000-00008F510000}"/>
    <cellStyle name="Финансовый 9 2 8" xfId="16022" xr:uid="{00000000-0005-0000-0000-000090510000}"/>
    <cellStyle name="Финансовый 9 2 9" xfId="8146" xr:uid="{00000000-0005-0000-0000-000091510000}"/>
    <cellStyle name="Финансовый 9 3" xfId="3535" xr:uid="{00000000-0005-0000-0000-000092510000}"/>
    <cellStyle name="Финансовый 9 3 10" xfId="20877" xr:uid="{00000000-0005-0000-0000-000093510000}"/>
    <cellStyle name="Финансовый 9 3 2" xfId="4207" xr:uid="{00000000-0005-0000-0000-000094510000}"/>
    <cellStyle name="Финансовый 9 3 2 2" xfId="4954" xr:uid="{00000000-0005-0000-0000-000095510000}"/>
    <cellStyle name="Финансовый 9 3 2 2 2" xfId="11659" xr:uid="{00000000-0005-0000-0000-000096510000}"/>
    <cellStyle name="Финансовый 9 3 2 2 2 2" xfId="18977" xr:uid="{00000000-0005-0000-0000-000097510000}"/>
    <cellStyle name="Финансовый 9 3 2 2 3" xfId="13863" xr:uid="{00000000-0005-0000-0000-000098510000}"/>
    <cellStyle name="Финансовый 9 3 2 2 4" xfId="15708" xr:uid="{00000000-0005-0000-0000-000099510000}"/>
    <cellStyle name="Финансовый 9 3 2 2 5" xfId="17335" xr:uid="{00000000-0005-0000-0000-00009A510000}"/>
    <cellStyle name="Финансовый 9 3 2 2 6" xfId="9457" xr:uid="{00000000-0005-0000-0000-00009B510000}"/>
    <cellStyle name="Финансовый 9 3 2 2 7" xfId="7727" xr:uid="{00000000-0005-0000-0000-00009C510000}"/>
    <cellStyle name="Финансовый 9 3 2 3" xfId="10917" xr:uid="{00000000-0005-0000-0000-00009D510000}"/>
    <cellStyle name="Финансовый 9 3 2 3 2" xfId="18235" xr:uid="{00000000-0005-0000-0000-00009E510000}"/>
    <cellStyle name="Финансовый 9 3 2 4" xfId="13121" xr:uid="{00000000-0005-0000-0000-00009F510000}"/>
    <cellStyle name="Финансовый 9 3 2 5" xfId="14966" xr:uid="{00000000-0005-0000-0000-0000A0510000}"/>
    <cellStyle name="Финансовый 9 3 2 6" xfId="16593" xr:uid="{00000000-0005-0000-0000-0000A1510000}"/>
    <cellStyle name="Финансовый 9 3 2 7" xfId="8715" xr:uid="{00000000-0005-0000-0000-0000A2510000}"/>
    <cellStyle name="Финансовый 9 3 2 8" xfId="6985" xr:uid="{00000000-0005-0000-0000-0000A3510000}"/>
    <cellStyle name="Финансовый 9 3 3" xfId="4559" xr:uid="{00000000-0005-0000-0000-0000A4510000}"/>
    <cellStyle name="Финансовый 9 3 3 2" xfId="11264" xr:uid="{00000000-0005-0000-0000-0000A5510000}"/>
    <cellStyle name="Финансовый 9 3 3 2 2" xfId="18582" xr:uid="{00000000-0005-0000-0000-0000A6510000}"/>
    <cellStyle name="Финансовый 9 3 3 3" xfId="13468" xr:uid="{00000000-0005-0000-0000-0000A7510000}"/>
    <cellStyle name="Финансовый 9 3 3 4" xfId="15313" xr:uid="{00000000-0005-0000-0000-0000A8510000}"/>
    <cellStyle name="Финансовый 9 3 3 5" xfId="16940" xr:uid="{00000000-0005-0000-0000-0000A9510000}"/>
    <cellStyle name="Финансовый 9 3 3 6" xfId="9062" xr:uid="{00000000-0005-0000-0000-0000AA510000}"/>
    <cellStyle name="Финансовый 9 3 3 7" xfId="7332" xr:uid="{00000000-0005-0000-0000-0000AB510000}"/>
    <cellStyle name="Финансовый 9 3 4" xfId="10494" xr:uid="{00000000-0005-0000-0000-0000AC510000}"/>
    <cellStyle name="Финансовый 9 3 4 2" xfId="17860" xr:uid="{00000000-0005-0000-0000-0000AD510000}"/>
    <cellStyle name="Финансовый 9 3 5" xfId="12735" xr:uid="{00000000-0005-0000-0000-0000AE510000}"/>
    <cellStyle name="Финансовый 9 3 6" xfId="14580" xr:uid="{00000000-0005-0000-0000-0000AF510000}"/>
    <cellStyle name="Финансовый 9 3 7" xfId="16196" xr:uid="{00000000-0005-0000-0000-0000B0510000}"/>
    <cellStyle name="Финансовый 9 3 8" xfId="8320" xr:uid="{00000000-0005-0000-0000-0000B1510000}"/>
    <cellStyle name="Финансовый 9 3 9" xfId="6567" xr:uid="{00000000-0005-0000-0000-0000B2510000}"/>
    <cellStyle name="Финансовый 9 4" xfId="3176" xr:uid="{00000000-0005-0000-0000-0000B3510000}"/>
    <cellStyle name="Финансовый 9 4 10" xfId="20687" xr:uid="{00000000-0005-0000-0000-0000B4510000}"/>
    <cellStyle name="Финансовый 9 4 2" xfId="4014" xr:uid="{00000000-0005-0000-0000-0000B5510000}"/>
    <cellStyle name="Финансовый 9 4 2 2" xfId="4761" xr:uid="{00000000-0005-0000-0000-0000B6510000}"/>
    <cellStyle name="Финансовый 9 4 2 2 2" xfId="11466" xr:uid="{00000000-0005-0000-0000-0000B7510000}"/>
    <cellStyle name="Финансовый 9 4 2 2 2 2" xfId="18784" xr:uid="{00000000-0005-0000-0000-0000B8510000}"/>
    <cellStyle name="Финансовый 9 4 2 2 3" xfId="13670" xr:uid="{00000000-0005-0000-0000-0000B9510000}"/>
    <cellStyle name="Финансовый 9 4 2 2 4" xfId="15515" xr:uid="{00000000-0005-0000-0000-0000BA510000}"/>
    <cellStyle name="Финансовый 9 4 2 2 5" xfId="17142" xr:uid="{00000000-0005-0000-0000-0000BB510000}"/>
    <cellStyle name="Финансовый 9 4 2 2 6" xfId="9264" xr:uid="{00000000-0005-0000-0000-0000BC510000}"/>
    <cellStyle name="Финансовый 9 4 2 2 7" xfId="7534" xr:uid="{00000000-0005-0000-0000-0000BD510000}"/>
    <cellStyle name="Финансовый 9 4 2 3" xfId="10724" xr:uid="{00000000-0005-0000-0000-0000BE510000}"/>
    <cellStyle name="Финансовый 9 4 2 3 2" xfId="18042" xr:uid="{00000000-0005-0000-0000-0000BF510000}"/>
    <cellStyle name="Финансовый 9 4 2 4" xfId="12928" xr:uid="{00000000-0005-0000-0000-0000C0510000}"/>
    <cellStyle name="Финансовый 9 4 2 5" xfId="14773" xr:uid="{00000000-0005-0000-0000-0000C1510000}"/>
    <cellStyle name="Финансовый 9 4 2 6" xfId="16400" xr:uid="{00000000-0005-0000-0000-0000C2510000}"/>
    <cellStyle name="Финансовый 9 4 2 7" xfId="8522" xr:uid="{00000000-0005-0000-0000-0000C3510000}"/>
    <cellStyle name="Финансовый 9 4 2 8" xfId="6792" xr:uid="{00000000-0005-0000-0000-0000C4510000}"/>
    <cellStyle name="Финансовый 9 4 3" xfId="4366" xr:uid="{00000000-0005-0000-0000-0000C5510000}"/>
    <cellStyle name="Финансовый 9 4 3 2" xfId="11071" xr:uid="{00000000-0005-0000-0000-0000C6510000}"/>
    <cellStyle name="Финансовый 9 4 3 2 2" xfId="18389" xr:uid="{00000000-0005-0000-0000-0000C7510000}"/>
    <cellStyle name="Финансовый 9 4 3 3" xfId="13275" xr:uid="{00000000-0005-0000-0000-0000C8510000}"/>
    <cellStyle name="Финансовый 9 4 3 4" xfId="15120" xr:uid="{00000000-0005-0000-0000-0000C9510000}"/>
    <cellStyle name="Финансовый 9 4 3 5" xfId="16747" xr:uid="{00000000-0005-0000-0000-0000CA510000}"/>
    <cellStyle name="Финансовый 9 4 3 6" xfId="8869" xr:uid="{00000000-0005-0000-0000-0000CB510000}"/>
    <cellStyle name="Финансовый 9 4 3 7" xfId="7139" xr:uid="{00000000-0005-0000-0000-0000CC510000}"/>
    <cellStyle name="Финансовый 9 4 4" xfId="10210" xr:uid="{00000000-0005-0000-0000-0000CD510000}"/>
    <cellStyle name="Финансовый 9 4 4 2" xfId="17676" xr:uid="{00000000-0005-0000-0000-0000CE510000}"/>
    <cellStyle name="Финансовый 9 4 5" xfId="12551" xr:uid="{00000000-0005-0000-0000-0000CF510000}"/>
    <cellStyle name="Финансовый 9 4 6" xfId="14396" xr:uid="{00000000-0005-0000-0000-0000D0510000}"/>
    <cellStyle name="Финансовый 9 4 7" xfId="16003" xr:uid="{00000000-0005-0000-0000-0000D1510000}"/>
    <cellStyle name="Финансовый 9 4 8" xfId="8127" xr:uid="{00000000-0005-0000-0000-0000D2510000}"/>
    <cellStyle name="Финансовый 9 4 9" xfId="6246" xr:uid="{00000000-0005-0000-0000-0000D3510000}"/>
    <cellStyle name="Финансовый 9 5" xfId="2411" xr:uid="{00000000-0005-0000-0000-0000D4510000}"/>
    <cellStyle name="Хороший" xfId="949" builtinId="26" customBuiltin="1"/>
    <cellStyle name="Хороший 10" xfId="2104" xr:uid="{00000000-0005-0000-0000-0000D6510000}"/>
    <cellStyle name="Хороший 11" xfId="2105" xr:uid="{00000000-0005-0000-0000-0000D7510000}"/>
    <cellStyle name="Хороший 12" xfId="2106" xr:uid="{00000000-0005-0000-0000-0000D8510000}"/>
    <cellStyle name="Хороший 13" xfId="2107" xr:uid="{00000000-0005-0000-0000-0000D9510000}"/>
    <cellStyle name="Хороший 14" xfId="2108" xr:uid="{00000000-0005-0000-0000-0000DA510000}"/>
    <cellStyle name="Хороший 15" xfId="2109" xr:uid="{00000000-0005-0000-0000-0000DB510000}"/>
    <cellStyle name="Хороший 16" xfId="2110" xr:uid="{00000000-0005-0000-0000-0000DC510000}"/>
    <cellStyle name="Хороший 17" xfId="2111" xr:uid="{00000000-0005-0000-0000-0000DD510000}"/>
    <cellStyle name="Хороший 18" xfId="2112" xr:uid="{00000000-0005-0000-0000-0000DE510000}"/>
    <cellStyle name="Хороший 19" xfId="2113" xr:uid="{00000000-0005-0000-0000-0000DF510000}"/>
    <cellStyle name="Хороший 2" xfId="224" xr:uid="{00000000-0005-0000-0000-0000E0510000}"/>
    <cellStyle name="Хороший 2 2" xfId="225" xr:uid="{00000000-0005-0000-0000-0000E1510000}"/>
    <cellStyle name="Хороший 2 2 2" xfId="2114" xr:uid="{00000000-0005-0000-0000-0000E2510000}"/>
    <cellStyle name="Хороший 2 3" xfId="2115" xr:uid="{00000000-0005-0000-0000-0000E3510000}"/>
    <cellStyle name="Хороший 2 4" xfId="3831" xr:uid="{00000000-0005-0000-0000-0000E4510000}"/>
    <cellStyle name="Хороший 2 5" xfId="2308" xr:uid="{00000000-0005-0000-0000-0000E5510000}"/>
    <cellStyle name="Хороший 2 6" xfId="2251" xr:uid="{00000000-0005-0000-0000-0000E6510000}"/>
    <cellStyle name="Хороший 20" xfId="2116" xr:uid="{00000000-0005-0000-0000-0000E7510000}"/>
    <cellStyle name="Хороший 21" xfId="2117" xr:uid="{00000000-0005-0000-0000-0000E8510000}"/>
    <cellStyle name="Хороший 22" xfId="2118" xr:uid="{00000000-0005-0000-0000-0000E9510000}"/>
    <cellStyle name="Хороший 23" xfId="2119" xr:uid="{00000000-0005-0000-0000-0000EA510000}"/>
    <cellStyle name="Хороший 24" xfId="2120" xr:uid="{00000000-0005-0000-0000-0000EB510000}"/>
    <cellStyle name="Хороший 3" xfId="226" xr:uid="{00000000-0005-0000-0000-0000EC510000}"/>
    <cellStyle name="Хороший 3 2" xfId="2122" xr:uid="{00000000-0005-0000-0000-0000ED510000}"/>
    <cellStyle name="Хороший 3 3" xfId="2121" xr:uid="{00000000-0005-0000-0000-0000EE510000}"/>
    <cellStyle name="Хороший 4" xfId="227" xr:uid="{00000000-0005-0000-0000-0000EF510000}"/>
    <cellStyle name="Хороший 4 2" xfId="2124" xr:uid="{00000000-0005-0000-0000-0000F0510000}"/>
    <cellStyle name="Хороший 4 3" xfId="2123" xr:uid="{00000000-0005-0000-0000-0000F1510000}"/>
    <cellStyle name="Хороший 5" xfId="2125" xr:uid="{00000000-0005-0000-0000-0000F2510000}"/>
    <cellStyle name="Хороший 5 2" xfId="3101" xr:uid="{00000000-0005-0000-0000-0000F3510000}"/>
    <cellStyle name="Хороший 5 3" xfId="2451" xr:uid="{00000000-0005-0000-0000-0000F4510000}"/>
    <cellStyle name="Хороший 6" xfId="2126" xr:uid="{00000000-0005-0000-0000-0000F5510000}"/>
    <cellStyle name="Хороший 6 2" xfId="3877" xr:uid="{00000000-0005-0000-0000-0000F6510000}"/>
    <cellStyle name="Хороший 6 3" xfId="3102" xr:uid="{00000000-0005-0000-0000-0000F7510000}"/>
    <cellStyle name="Хороший 6 4" xfId="2568" xr:uid="{00000000-0005-0000-0000-0000F8510000}"/>
    <cellStyle name="Хороший 7" xfId="2127" xr:uid="{00000000-0005-0000-0000-0000F9510000}"/>
    <cellStyle name="Хороший 8" xfId="2128" xr:uid="{00000000-0005-0000-0000-0000FA510000}"/>
    <cellStyle name="Хороший 9" xfId="2129" xr:uid="{00000000-0005-0000-0000-0000FB510000}"/>
  </cellStyles>
  <dxfs count="16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5" formatCode="_-* #,##0.00\ _₽_-;\-* #,##0.0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70" formatCode="_-* #,##0.0\ _₽_-;\-* #,##0.0\ _₽_-;_-* &quot;-&quot;??\ _₽_-;_-@_-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167" formatCode="0.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0E4C28"/>
      <color rgb="FF7F7F7F"/>
      <color rgb="FF960000"/>
      <color rgb="FFBF9000"/>
      <color rgb="FFDAEFC3"/>
      <color rgb="FF843C0C"/>
      <color rgb="FF843C00"/>
      <color rgb="FF90AADC"/>
      <color rgb="FFC00000"/>
      <color rgb="FFCBAA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2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302859142607175"/>
          <c:y val="0.10226851851851854"/>
          <c:w val="0.71010351706036745"/>
          <c:h val="0.6421839457567805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'5'!$B$3:$B$9</c:f>
              <c:numCache>
                <c:formatCode>0.0</c:formatCode>
                <c:ptCount val="7"/>
                <c:pt idx="0">
                  <c:v>-11.05503552172328</c:v>
                </c:pt>
                <c:pt idx="1">
                  <c:v>-2.6794586826445967</c:v>
                </c:pt>
                <c:pt idx="2">
                  <c:v>6.436402618022468</c:v>
                </c:pt>
                <c:pt idx="3">
                  <c:v>-8.2843504730149959</c:v>
                </c:pt>
                <c:pt idx="4">
                  <c:v>-6.7639374019350669</c:v>
                </c:pt>
                <c:pt idx="5">
                  <c:v>-12.451045194379338</c:v>
                </c:pt>
                <c:pt idx="6">
                  <c:v>-0.94064255091985249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47-4F1A-B68E-83C89F019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axId val="1327447823"/>
        <c:axId val="1327446991"/>
      </c:barChart>
      <c:lineChart>
        <c:grouping val="standard"/>
        <c:varyColors val="0"/>
        <c:ser>
          <c:idx val="1"/>
          <c:order val="1"/>
          <c:tx>
            <c:strRef>
              <c:f>'5'!$C$2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ln w="2857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'5'!$A$3:$A$9</c:f>
              <c:numCache>
                <c:formatCode>General</c:formatCode>
                <c:ptCount val="7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</c:numCache>
            </c:numRef>
          </c:cat>
          <c:val>
            <c:numRef>
              <c:f>'5'!$C$3:$C$9</c:f>
              <c:numCache>
                <c:formatCode>0.0</c:formatCode>
                <c:ptCount val="7"/>
                <c:pt idx="0">
                  <c:v>44.065071707979996</c:v>
                </c:pt>
                <c:pt idx="1">
                  <c:v>65.790637963330013</c:v>
                </c:pt>
                <c:pt idx="2">
                  <c:v>85.630418900070651</c:v>
                </c:pt>
                <c:pt idx="3">
                  <c:v>80.216223881869979</c:v>
                </c:pt>
                <c:pt idx="4">
                  <c:v>78.278512339181177</c:v>
                </c:pt>
                <c:pt idx="5">
                  <c:v>77.325397162337481</c:v>
                </c:pt>
                <c:pt idx="6">
                  <c:v>98.051364223567688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547-4F1A-B68E-83C89F019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528847"/>
        <c:axId val="1438526351"/>
      </c:lineChart>
      <c:catAx>
        <c:axId val="13274478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6991"/>
        <c:crosses val="autoZero"/>
        <c:auto val="1"/>
        <c:lblAlgn val="ctr"/>
        <c:lblOffset val="100"/>
        <c:noMultiLvlLbl val="0"/>
      </c:catAx>
      <c:valAx>
        <c:axId val="1327446991"/>
        <c:scaling>
          <c:orientation val="minMax"/>
          <c:max val="6.0000000000000012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>
                    <a:solidFill>
                      <a:schemeClr val="tx1"/>
                    </a:solidFill>
                  </a:rPr>
                  <a:t>%</a:t>
                </a:r>
              </a:p>
              <a:p>
                <a:pPr>
                  <a:defRPr/>
                </a:pPr>
                <a:endParaRPr lang="ru-RU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8.3383597883597872E-3"/>
              <c:y val="0.3684037841662517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27447823"/>
        <c:crosses val="autoZero"/>
        <c:crossBetween val="between"/>
      </c:valAx>
      <c:valAx>
        <c:axId val="1438526351"/>
        <c:scaling>
          <c:orientation val="minMax"/>
        </c:scaling>
        <c:delete val="0"/>
        <c:axPos val="r"/>
        <c:title>
          <c:tx>
            <c:rich>
              <a:bodyPr rot="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chemeClr val="tx1"/>
                    </a:solidFill>
                  </a:rPr>
                  <a:t>US$</a:t>
                </a:r>
                <a:r>
                  <a:rPr lang="en-US" b="1" baseline="0">
                    <a:solidFill>
                      <a:schemeClr val="tx1"/>
                    </a:solidFill>
                  </a:rPr>
                  <a:t> per barrel</a:t>
                </a:r>
              </a:p>
              <a:p>
                <a:pPr>
                  <a:defRPr/>
                </a:pPr>
                <a:r>
                  <a:rPr lang="en-US" b="1" baseline="0">
                    <a:solidFill>
                      <a:schemeClr val="tx1"/>
                    </a:solidFill>
                  </a:rPr>
                  <a:t> </a:t>
                </a:r>
                <a:endParaRPr lang="ru-RU" b="1">
                  <a:solidFill>
                    <a:schemeClr val="tx1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540000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8528847"/>
        <c:crosses val="max"/>
        <c:crossBetween val="between"/>
      </c:valAx>
      <c:catAx>
        <c:axId val="14385288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3852635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9606859142607161E-2"/>
          <c:y val="0.87760389326334187"/>
          <c:w val="0.92761560804899401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381956385926891"/>
          <c:y val="0.27092981762625667"/>
          <c:w val="0.91740071358267716"/>
          <c:h val="0.5647306339671968"/>
        </c:manualLayout>
      </c:layout>
      <c:lineChart>
        <c:grouping val="standard"/>
        <c:varyColors val="0"/>
        <c:ser>
          <c:idx val="1"/>
          <c:order val="0"/>
          <c:tx>
            <c:strRef>
              <c:f>'13'!$C$2</c:f>
              <c:strCache>
                <c:ptCount val="1"/>
                <c:pt idx="0">
                  <c:v>Food services, KZT thousand, in real terms, SA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'13'!$C$3:$C$33</c:f>
              <c:numCache>
                <c:formatCode>0.0</c:formatCode>
                <c:ptCount val="31"/>
                <c:pt idx="0">
                  <c:v>64.86358232890899</c:v>
                </c:pt>
                <c:pt idx="1">
                  <c:v>65.474716524781002</c:v>
                </c:pt>
                <c:pt idx="2">
                  <c:v>63.818351441769003</c:v>
                </c:pt>
                <c:pt idx="3">
                  <c:v>68.365778181116994</c:v>
                </c:pt>
                <c:pt idx="4">
                  <c:v>64.612784175309997</c:v>
                </c:pt>
                <c:pt idx="5">
                  <c:v>70.336009287713992</c:v>
                </c:pt>
                <c:pt idx="6">
                  <c:v>68.445279228274003</c:v>
                </c:pt>
                <c:pt idx="7">
                  <c:v>66.446689126571002</c:v>
                </c:pt>
                <c:pt idx="8">
                  <c:v>71.184281355352994</c:v>
                </c:pt>
                <c:pt idx="9">
                  <c:v>71.252190728397991</c:v>
                </c:pt>
                <c:pt idx="10">
                  <c:v>70.113587405635002</c:v>
                </c:pt>
                <c:pt idx="11">
                  <c:v>73.410224829173004</c:v>
                </c:pt>
                <c:pt idx="12">
                  <c:v>74.202816067027001</c:v>
                </c:pt>
                <c:pt idx="13">
                  <c:v>75.831518784013994</c:v>
                </c:pt>
                <c:pt idx="14">
                  <c:v>77.35307130724</c:v>
                </c:pt>
                <c:pt idx="15">
                  <c:v>75.372560671665994</c:v>
                </c:pt>
                <c:pt idx="16">
                  <c:v>78.969345200931997</c:v>
                </c:pt>
                <c:pt idx="17">
                  <c:v>75.823131863632</c:v>
                </c:pt>
                <c:pt idx="18">
                  <c:v>79.372510587215004</c:v>
                </c:pt>
                <c:pt idx="19">
                  <c:v>81.409959970073999</c:v>
                </c:pt>
                <c:pt idx="20">
                  <c:v>80.114379771933997</c:v>
                </c:pt>
                <c:pt idx="21">
                  <c:v>80.540956854119997</c:v>
                </c:pt>
                <c:pt idx="22">
                  <c:v>82.407778288507998</c:v>
                </c:pt>
                <c:pt idx="23">
                  <c:v>81.601853714758008</c:v>
                </c:pt>
                <c:pt idx="24">
                  <c:v>78.171037417001003</c:v>
                </c:pt>
                <c:pt idx="25">
                  <c:v>78.518062436887988</c:v>
                </c:pt>
                <c:pt idx="26">
                  <c:v>79.641405706027001</c:v>
                </c:pt>
                <c:pt idx="27">
                  <c:v>81.505559360102993</c:v>
                </c:pt>
                <c:pt idx="28">
                  <c:v>81.100222656292999</c:v>
                </c:pt>
                <c:pt idx="29">
                  <c:v>83.244527586168005</c:v>
                </c:pt>
                <c:pt idx="30">
                  <c:v>81.793942923986009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6AB-4AA2-8203-383EF458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205872"/>
        <c:axId val="1440206352"/>
      </c:lineChart>
      <c:lineChart>
        <c:grouping val="standard"/>
        <c:varyColors val="0"/>
        <c:ser>
          <c:idx val="0"/>
          <c:order val="1"/>
          <c:tx>
            <c:strRef>
              <c:f>'13'!$D$2</c:f>
              <c:strCache>
                <c:ptCount val="1"/>
                <c:pt idx="0">
                  <c:v>Air transport, passenger-kilometres, SA (right axis)</c:v>
                </c:pt>
              </c:strCache>
            </c:strRef>
          </c:tx>
          <c:spPr>
            <a:ln w="28575" cap="rnd">
              <a:solidFill>
                <a:schemeClr val="accent2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'13'!$A$3:$B$33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'13'!$D$3:$D$33</c:f>
              <c:numCache>
                <c:formatCode>0.0</c:formatCode>
                <c:ptCount val="31"/>
                <c:pt idx="0">
                  <c:v>2348.0039636790002</c:v>
                </c:pt>
                <c:pt idx="1">
                  <c:v>2231.7389335819998</c:v>
                </c:pt>
                <c:pt idx="2">
                  <c:v>2338.9906585650001</c:v>
                </c:pt>
                <c:pt idx="3">
                  <c:v>2327.0755250860002</c:v>
                </c:pt>
                <c:pt idx="4">
                  <c:v>2323.0496746429999</c:v>
                </c:pt>
                <c:pt idx="5">
                  <c:v>2310.2538847020001</c:v>
                </c:pt>
                <c:pt idx="6">
                  <c:v>2406.2941929630001</c:v>
                </c:pt>
                <c:pt idx="7">
                  <c:v>2364.0766263959999</c:v>
                </c:pt>
                <c:pt idx="8">
                  <c:v>2449.2074095970002</c:v>
                </c:pt>
                <c:pt idx="9">
                  <c:v>2351.9882921230001</c:v>
                </c:pt>
                <c:pt idx="10">
                  <c:v>2456.087002149</c:v>
                </c:pt>
                <c:pt idx="11">
                  <c:v>2496.7591937540001</c:v>
                </c:pt>
                <c:pt idx="12">
                  <c:v>2407.058213112</c:v>
                </c:pt>
                <c:pt idx="13">
                  <c:v>2505.6208421649999</c:v>
                </c:pt>
                <c:pt idx="14">
                  <c:v>2435.8179041489998</c:v>
                </c:pt>
                <c:pt idx="15">
                  <c:v>2472.699778526</c:v>
                </c:pt>
                <c:pt idx="16">
                  <c:v>2571.577198983</c:v>
                </c:pt>
                <c:pt idx="17">
                  <c:v>2492.4866147309999</c:v>
                </c:pt>
                <c:pt idx="18">
                  <c:v>2511.5990235260001</c:v>
                </c:pt>
                <c:pt idx="19">
                  <c:v>2541.3954878650002</c:v>
                </c:pt>
                <c:pt idx="20">
                  <c:v>2509.3433478920001</c:v>
                </c:pt>
                <c:pt idx="21">
                  <c:v>2551.6342267710002</c:v>
                </c:pt>
                <c:pt idx="22">
                  <c:v>2534.9446656260002</c:v>
                </c:pt>
                <c:pt idx="23">
                  <c:v>2548.397989739</c:v>
                </c:pt>
                <c:pt idx="24">
                  <c:v>2617.5208798009999</c:v>
                </c:pt>
                <c:pt idx="25">
                  <c:v>2618.5098939969998</c:v>
                </c:pt>
                <c:pt idx="26">
                  <c:v>2661.3012878509999</c:v>
                </c:pt>
                <c:pt idx="27">
                  <c:v>2677.1578257340002</c:v>
                </c:pt>
                <c:pt idx="28">
                  <c:v>2639.022217228</c:v>
                </c:pt>
                <c:pt idx="29">
                  <c:v>2742.7463526780002</c:v>
                </c:pt>
                <c:pt idx="30">
                  <c:v>2751.142974592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6AB-4AA2-8203-383EF458E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9469120"/>
        <c:axId val="1209458080"/>
      </c:lineChart>
      <c:catAx>
        <c:axId val="1440205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0206352"/>
        <c:crosses val="autoZero"/>
        <c:auto val="1"/>
        <c:lblAlgn val="ctr"/>
        <c:lblOffset val="100"/>
        <c:noMultiLvlLbl val="0"/>
      </c:catAx>
      <c:valAx>
        <c:axId val="1440206352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40205872"/>
        <c:crosses val="autoZero"/>
        <c:crossBetween val="between"/>
      </c:valAx>
      <c:valAx>
        <c:axId val="1209458080"/>
        <c:scaling>
          <c:orientation val="minMax"/>
          <c:max val="3000"/>
          <c:min val="20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09469120"/>
        <c:crosses val="max"/>
        <c:crossBetween val="between"/>
      </c:valAx>
      <c:catAx>
        <c:axId val="1209469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94580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181735325756556E-2"/>
          <c:y val="2.2463313696960883E-2"/>
          <c:w val="0.93507483476872755"/>
          <c:h val="0.1453294827174816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968045660959046"/>
          <c:y val="0.22878125284788536"/>
          <c:w val="0.85021991298706712"/>
          <c:h val="0.59181859493649069"/>
        </c:manualLayout>
      </c:layout>
      <c:barChart>
        <c:barDir val="col"/>
        <c:grouping val="stacked"/>
        <c:varyColors val="0"/>
        <c:ser>
          <c:idx val="5"/>
          <c:order val="1"/>
          <c:tx>
            <c:strRef>
              <c:f>'14'!$D$2</c:f>
              <c:strCache>
                <c:ptCount val="1"/>
                <c:pt idx="0">
                  <c:v>Mining</c:v>
                </c:pt>
              </c:strCache>
            </c:strRef>
          </c:tx>
          <c:spPr>
            <a:solidFill>
              <a:srgbClr val="395721"/>
            </a:solidFill>
            <a:ln>
              <a:noFill/>
            </a:ln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'14'!$D$3:$D$13</c:f>
              <c:numCache>
                <c:formatCode>0.0</c:formatCode>
                <c:ptCount val="11"/>
                <c:pt idx="0">
                  <c:v>-8.7460351413954616</c:v>
                </c:pt>
                <c:pt idx="1">
                  <c:v>-10.199346292722332</c:v>
                </c:pt>
                <c:pt idx="2">
                  <c:v>-8.3529663500454561</c:v>
                </c:pt>
                <c:pt idx="3">
                  <c:v>-5.294500093756529</c:v>
                </c:pt>
                <c:pt idx="4">
                  <c:v>-7.9486204030079861</c:v>
                </c:pt>
                <c:pt idx="5">
                  <c:v>-4.2113045455122373</c:v>
                </c:pt>
                <c:pt idx="6">
                  <c:v>-3.5493355694391431</c:v>
                </c:pt>
                <c:pt idx="7">
                  <c:v>-2.8291320164734017</c:v>
                </c:pt>
                <c:pt idx="8">
                  <c:v>-1.8854583312426421</c:v>
                </c:pt>
                <c:pt idx="9">
                  <c:v>-1.1000000000000001</c:v>
                </c:pt>
                <c:pt idx="10">
                  <c:v>-0.5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4E-4B0E-9527-46B76F6D8B00}"/>
            </c:ext>
          </c:extLst>
        </c:ser>
        <c:ser>
          <c:idx val="6"/>
          <c:order val="2"/>
          <c:tx>
            <c:strRef>
              <c:f>'14'!$E$2</c:f>
              <c:strCache>
                <c:ptCount val="1"/>
                <c:pt idx="0">
                  <c:v>Manufacturing</c:v>
                </c:pt>
              </c:strCache>
            </c:strRef>
          </c:tx>
          <c:spPr>
            <a:solidFill>
              <a:srgbClr val="558231"/>
            </a:solidFill>
            <a:ln>
              <a:noFill/>
              <a:prstDash val="sysDash"/>
            </a:ln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'14'!$E$3:$E$13</c:f>
              <c:numCache>
                <c:formatCode>0.0</c:formatCode>
                <c:ptCount val="11"/>
                <c:pt idx="0">
                  <c:v>2.5833921146310739</c:v>
                </c:pt>
                <c:pt idx="1">
                  <c:v>0.81998588939326356</c:v>
                </c:pt>
                <c:pt idx="2">
                  <c:v>0.5559011068973565</c:v>
                </c:pt>
                <c:pt idx="3">
                  <c:v>2.2770457372819224</c:v>
                </c:pt>
                <c:pt idx="4">
                  <c:v>2.2682473519267705</c:v>
                </c:pt>
                <c:pt idx="5">
                  <c:v>4.8392390224871695</c:v>
                </c:pt>
                <c:pt idx="6">
                  <c:v>2.8923818343358723</c:v>
                </c:pt>
                <c:pt idx="7">
                  <c:v>3.2151078431690174</c:v>
                </c:pt>
                <c:pt idx="8">
                  <c:v>2.7428896885847389</c:v>
                </c:pt>
                <c:pt idx="9">
                  <c:v>4.0999999999999996</c:v>
                </c:pt>
                <c:pt idx="10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4E-4B0E-9527-46B76F6D8B00}"/>
            </c:ext>
          </c:extLst>
        </c:ser>
        <c:ser>
          <c:idx val="1"/>
          <c:order val="3"/>
          <c:tx>
            <c:strRef>
              <c:f>'14'!$F$2</c:f>
              <c:strCache>
                <c:ptCount val="1"/>
                <c:pt idx="0">
                  <c:v>Housing and Communal services</c:v>
                </c:pt>
              </c:strCache>
            </c:strRef>
          </c:tx>
          <c:spPr>
            <a:solidFill>
              <a:srgbClr val="99BC58"/>
            </a:solidFill>
            <a:ln>
              <a:noFill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'14'!$F$3:$F$13</c:f>
              <c:numCache>
                <c:formatCode>0.0</c:formatCode>
                <c:ptCount val="11"/>
                <c:pt idx="0">
                  <c:v>1.2985671873389455</c:v>
                </c:pt>
                <c:pt idx="1">
                  <c:v>-0.18188512590972747</c:v>
                </c:pt>
                <c:pt idx="2">
                  <c:v>-0.16443859505049241</c:v>
                </c:pt>
                <c:pt idx="3">
                  <c:v>0.49919765734720423</c:v>
                </c:pt>
                <c:pt idx="4">
                  <c:v>0.33681367534799245</c:v>
                </c:pt>
                <c:pt idx="5">
                  <c:v>4.0860053612921128</c:v>
                </c:pt>
                <c:pt idx="6">
                  <c:v>3.6387368765615293</c:v>
                </c:pt>
                <c:pt idx="7">
                  <c:v>4.4938290659669615</c:v>
                </c:pt>
                <c:pt idx="8">
                  <c:v>6.361185113911743</c:v>
                </c:pt>
                <c:pt idx="9">
                  <c:v>3.5</c:v>
                </c:pt>
                <c:pt idx="10">
                  <c:v>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54E-4B0E-9527-46B76F6D8B00}"/>
            </c:ext>
          </c:extLst>
        </c:ser>
        <c:ser>
          <c:idx val="3"/>
          <c:order val="4"/>
          <c:tx>
            <c:strRef>
              <c:f>'14'!$G$2</c:f>
              <c:strCache>
                <c:ptCount val="1"/>
                <c:pt idx="0">
                  <c:v>Transportation and storage</c:v>
                </c:pt>
              </c:strCache>
            </c:strRef>
          </c:tx>
          <c:spPr>
            <a:solidFill>
              <a:srgbClr val="7D6100"/>
            </a:solidFill>
            <a:ln w="25400" cap="rnd">
              <a:noFill/>
              <a:round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'14'!$G$3:$G$13</c:f>
              <c:numCache>
                <c:formatCode>0.0</c:formatCode>
                <c:ptCount val="11"/>
                <c:pt idx="0">
                  <c:v>4.3996472359377279</c:v>
                </c:pt>
                <c:pt idx="1">
                  <c:v>3.8203714073766206</c:v>
                </c:pt>
                <c:pt idx="2">
                  <c:v>4.1650311298699991</c:v>
                </c:pt>
                <c:pt idx="3">
                  <c:v>3.719125257680695</c:v>
                </c:pt>
                <c:pt idx="4">
                  <c:v>0.86345915495659153</c:v>
                </c:pt>
                <c:pt idx="5">
                  <c:v>2.6086123489064565</c:v>
                </c:pt>
                <c:pt idx="6">
                  <c:v>2.7</c:v>
                </c:pt>
                <c:pt idx="7">
                  <c:v>1.6259001431508449</c:v>
                </c:pt>
                <c:pt idx="8">
                  <c:v>1.0606866990956141</c:v>
                </c:pt>
                <c:pt idx="9">
                  <c:v>1.8</c:v>
                </c:pt>
                <c:pt idx="1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54E-4B0E-9527-46B76F6D8B00}"/>
            </c:ext>
          </c:extLst>
        </c:ser>
        <c:ser>
          <c:idx val="7"/>
          <c:order val="5"/>
          <c:tx>
            <c:strRef>
              <c:f>'14'!$H$2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C4DFB6"/>
            </a:solidFill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'14'!$H$3:$H$13</c:f>
              <c:numCache>
                <c:formatCode>0.0</c:formatCode>
                <c:ptCount val="11"/>
                <c:pt idx="0">
                  <c:v>-0.79360313227488866</c:v>
                </c:pt>
                <c:pt idx="1">
                  <c:v>0.87481934746460011</c:v>
                </c:pt>
                <c:pt idx="2">
                  <c:v>0.76745108060187561</c:v>
                </c:pt>
                <c:pt idx="3">
                  <c:v>2.3996374924090174</c:v>
                </c:pt>
                <c:pt idx="4">
                  <c:v>0.62216507156183021</c:v>
                </c:pt>
                <c:pt idx="5">
                  <c:v>2.3700504068914094</c:v>
                </c:pt>
                <c:pt idx="6">
                  <c:v>2.256240187841339</c:v>
                </c:pt>
                <c:pt idx="7">
                  <c:v>1.9116601492263796</c:v>
                </c:pt>
                <c:pt idx="8">
                  <c:v>1.486014112991825</c:v>
                </c:pt>
                <c:pt idx="9">
                  <c:v>0.8</c:v>
                </c:pt>
                <c:pt idx="10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4E-4B0E-9527-46B76F6D8B00}"/>
            </c:ext>
          </c:extLst>
        </c:ser>
        <c:ser>
          <c:idx val="0"/>
          <c:order val="6"/>
          <c:tx>
            <c:strRef>
              <c:f>'14'!$I$2</c:f>
              <c:strCache>
                <c:ptCount val="1"/>
                <c:pt idx="0">
                  <c:v>Public sector*</c:v>
                </c:pt>
              </c:strCache>
            </c:strRef>
          </c:tx>
          <c:spPr>
            <a:solidFill>
              <a:srgbClr val="A6A6A6"/>
            </a:solidFill>
            <a:ln>
              <a:noFill/>
              <a:prstDash val="sysDot"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'14'!$I$3:$I$13</c:f>
              <c:numCache>
                <c:formatCode>0.0</c:formatCode>
                <c:ptCount val="11"/>
                <c:pt idx="0">
                  <c:v>-1.1988433397200544</c:v>
                </c:pt>
                <c:pt idx="1">
                  <c:v>0.18832152996541696</c:v>
                </c:pt>
                <c:pt idx="2">
                  <c:v>1.8225389455526251</c:v>
                </c:pt>
                <c:pt idx="3">
                  <c:v>3.3381202018857414</c:v>
                </c:pt>
                <c:pt idx="4">
                  <c:v>9.6273489663328249</c:v>
                </c:pt>
                <c:pt idx="5">
                  <c:v>7.3797918698167981</c:v>
                </c:pt>
                <c:pt idx="6">
                  <c:v>3.7478576909334098</c:v>
                </c:pt>
                <c:pt idx="7">
                  <c:v>1.1825034262678815</c:v>
                </c:pt>
                <c:pt idx="8">
                  <c:v>-7.3688339740620536</c:v>
                </c:pt>
                <c:pt idx="9">
                  <c:v>-5.0999999999999996</c:v>
                </c:pt>
                <c:pt idx="10">
                  <c:v>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54E-4B0E-9527-46B76F6D8B00}"/>
            </c:ext>
          </c:extLst>
        </c:ser>
        <c:ser>
          <c:idx val="2"/>
          <c:order val="7"/>
          <c:tx>
            <c:strRef>
              <c:f>'14'!$J$2</c:f>
              <c:strCache>
                <c:ptCount val="1"/>
                <c:pt idx="0">
                  <c:v>Others</c:v>
                </c:pt>
              </c:strCache>
            </c:strRef>
          </c:tx>
          <c:spPr>
            <a:solidFill>
              <a:srgbClr val="636363"/>
            </a:solidFill>
            <a:ln>
              <a:noFill/>
              <a:prstDash val="solid"/>
            </a:ln>
            <a:effectLst/>
          </c:spPr>
          <c:invertIfNegative val="0"/>
          <c:cat>
            <c:multiLvlStrRef>
              <c:f>'14'!$A$3:$B$13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'14'!$J$3:$J$13</c:f>
              <c:numCache>
                <c:formatCode>0.0</c:formatCode>
                <c:ptCount val="11"/>
                <c:pt idx="0">
                  <c:v>0.35185402388157627</c:v>
                </c:pt>
                <c:pt idx="1">
                  <c:v>1.3643937667903172E-2</c:v>
                </c:pt>
                <c:pt idx="2">
                  <c:v>0.70439553462417304</c:v>
                </c:pt>
                <c:pt idx="3">
                  <c:v>-0.46266420528106528</c:v>
                </c:pt>
                <c:pt idx="4">
                  <c:v>0.57307196234362823</c:v>
                </c:pt>
                <c:pt idx="5">
                  <c:v>2.2493144347377729</c:v>
                </c:pt>
                <c:pt idx="6">
                  <c:v>1.8343271468798559</c:v>
                </c:pt>
                <c:pt idx="7">
                  <c:v>3.369399697981307</c:v>
                </c:pt>
                <c:pt idx="8">
                  <c:v>4.0035166907207751</c:v>
                </c:pt>
                <c:pt idx="9">
                  <c:v>5.5</c:v>
                </c:pt>
                <c:pt idx="10">
                  <c:v>4.3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54E-4B0E-9527-46B76F6D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16262992"/>
        <c:axId val="294152176"/>
      </c:barChart>
      <c:lineChart>
        <c:grouping val="standard"/>
        <c:varyColors val="0"/>
        <c:ser>
          <c:idx val="4"/>
          <c:order val="0"/>
          <c:tx>
            <c:strRef>
              <c:f>'14'!$C$2</c:f>
              <c:strCache>
                <c:ptCount val="1"/>
                <c:pt idx="0">
                  <c:v>Total by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none"/>
          </c:marker>
          <c:cat>
            <c:multiLvlStrRef>
              <c:f>'14'!$A$3:$B$10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</c:lvl>
              </c:multiLvlStrCache>
            </c:multiLvlStrRef>
          </c:cat>
          <c:val>
            <c:numRef>
              <c:f>'14'!$C$3:$C$13</c:f>
              <c:numCache>
                <c:formatCode>0.0</c:formatCode>
                <c:ptCount val="11"/>
                <c:pt idx="0">
                  <c:v>-0.79999999999999716</c:v>
                </c:pt>
                <c:pt idx="1">
                  <c:v>-3.5</c:v>
                </c:pt>
                <c:pt idx="2">
                  <c:v>0.59999999999999432</c:v>
                </c:pt>
                <c:pt idx="3">
                  <c:v>7.5</c:v>
                </c:pt>
                <c:pt idx="4">
                  <c:v>6.2999999999999972</c:v>
                </c:pt>
                <c:pt idx="5">
                  <c:v>19.299999999999997</c:v>
                </c:pt>
                <c:pt idx="6">
                  <c:v>13.5</c:v>
                </c:pt>
                <c:pt idx="7">
                  <c:v>13</c:v>
                </c:pt>
                <c:pt idx="8">
                  <c:v>6.4</c:v>
                </c:pt>
                <c:pt idx="9">
                  <c:v>9.6</c:v>
                </c:pt>
                <c:pt idx="10">
                  <c:v>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54E-4B0E-9527-46B76F6D8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20"/>
          <c:min val="-1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u="none" strike="noStrike" baseline="0">
                    <a:effectLst/>
                  </a:rPr>
                  <a:t>YoY cumulative total in %, p.p.</a:t>
                </a:r>
                <a:endParaRPr lang="ru-RU" sz="800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582010582010581"/>
          <c:y val="3.652869079438464E-3"/>
          <c:w val="0.88859583028311928"/>
          <c:h val="0.190944709768154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456325591444154"/>
          <c:y val="2.5355632198867703E-2"/>
          <c:w val="0.86831309433489023"/>
          <c:h val="0.83014511615800102"/>
        </c:manualLayout>
      </c:layout>
      <c:lineChart>
        <c:grouping val="standard"/>
        <c:varyColors val="0"/>
        <c:ser>
          <c:idx val="0"/>
          <c:order val="0"/>
          <c:tx>
            <c:strRef>
              <c:f>'15'!$C$2</c:f>
              <c:strCache>
                <c:ptCount val="1"/>
                <c:pt idx="0">
                  <c:v>Total, except investments from GB</c:v>
                </c:pt>
              </c:strCache>
            </c:strRef>
          </c:tx>
          <c:spPr>
            <a:ln w="349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'15'!$C$3:$C$13</c:f>
              <c:numCache>
                <c:formatCode>0.00</c:formatCode>
                <c:ptCount val="11"/>
                <c:pt idx="0">
                  <c:v>0.7</c:v>
                </c:pt>
                <c:pt idx="1">
                  <c:v>-4.5999999999999996</c:v>
                </c:pt>
                <c:pt idx="2">
                  <c:v>-4.4000000000000004</c:v>
                </c:pt>
                <c:pt idx="3">
                  <c:v>1.7</c:v>
                </c:pt>
                <c:pt idx="4">
                  <c:v>-8.3000000000000007</c:v>
                </c:pt>
                <c:pt idx="5">
                  <c:v>9.1</c:v>
                </c:pt>
                <c:pt idx="6">
                  <c:v>7.8</c:v>
                </c:pt>
                <c:pt idx="7">
                  <c:v>12.5</c:v>
                </c:pt>
                <c:pt idx="8">
                  <c:v>20.9</c:v>
                </c:pt>
                <c:pt idx="9">
                  <c:v>21.4</c:v>
                </c:pt>
                <c:pt idx="10">
                  <c:v>19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8C9-4E59-A533-BCAF2B1D867A}"/>
            </c:ext>
          </c:extLst>
        </c:ser>
        <c:ser>
          <c:idx val="1"/>
          <c:order val="1"/>
          <c:tx>
            <c:strRef>
              <c:f>'15'!$D$2</c:f>
              <c:strCache>
                <c:ptCount val="1"/>
                <c:pt idx="0">
                  <c:v>Non-resource sector, except investments from GB</c:v>
                </c:pt>
              </c:strCache>
            </c:strRef>
          </c:tx>
          <c:spPr>
            <a:ln w="34925" cap="rnd">
              <a:solidFill>
                <a:srgbClr val="255531"/>
              </a:solidFill>
              <a:round/>
            </a:ln>
            <a:effectLst/>
          </c:spPr>
          <c:marker>
            <c:symbol val="none"/>
          </c:marker>
          <c:cat>
            <c:multiLvlStrRef>
              <c:f>'15'!$A$3:$B$13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Jan. - Jul.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'15'!$D$3:$D$13</c:f>
              <c:numCache>
                <c:formatCode>0.00</c:formatCode>
                <c:ptCount val="11"/>
                <c:pt idx="0">
                  <c:v>21.6</c:v>
                </c:pt>
                <c:pt idx="1">
                  <c:v>16.5</c:v>
                </c:pt>
                <c:pt idx="2">
                  <c:v>10.199999999999999</c:v>
                </c:pt>
                <c:pt idx="3">
                  <c:v>12.4</c:v>
                </c:pt>
                <c:pt idx="4">
                  <c:v>1.4</c:v>
                </c:pt>
                <c:pt idx="5">
                  <c:v>18.8</c:v>
                </c:pt>
                <c:pt idx="6">
                  <c:v>16</c:v>
                </c:pt>
                <c:pt idx="7">
                  <c:v>19.100000000000001</c:v>
                </c:pt>
                <c:pt idx="8">
                  <c:v>28.1</c:v>
                </c:pt>
                <c:pt idx="9">
                  <c:v>28.9</c:v>
                </c:pt>
                <c:pt idx="10">
                  <c:v>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8C9-4E59-A533-BCAF2B1D86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16262992"/>
        <c:axId val="294152176"/>
      </c:lineChart>
      <c:catAx>
        <c:axId val="111626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94152176"/>
        <c:crosses val="autoZero"/>
        <c:auto val="1"/>
        <c:lblAlgn val="ctr"/>
        <c:lblOffset val="100"/>
        <c:tickLblSkip val="1"/>
        <c:noMultiLvlLbl val="0"/>
      </c:catAx>
      <c:valAx>
        <c:axId val="294152176"/>
        <c:scaling>
          <c:orientation val="minMax"/>
          <c:max val="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YoY cumilative total in %, p.p.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162629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315678404853325"/>
          <c:y val="3.6710700418646013E-2"/>
          <c:w val="0.75219979886729516"/>
          <c:h val="0.1158977028697859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44764074066813E-2"/>
          <c:y val="0.17333410158774146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'16'!$C$2</c:f>
              <c:strCache>
                <c:ptCount val="1"/>
                <c:pt idx="0">
                  <c:v>Labor force</c:v>
                </c:pt>
              </c:strCache>
            </c:strRef>
          </c:tx>
          <c:spPr>
            <a:ln w="22225" cap="rnd">
              <a:solidFill>
                <a:srgbClr val="385723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'16'!$C$3:$C$12</c:f>
              <c:numCache>
                <c:formatCode>0.0</c:formatCode>
                <c:ptCount val="10"/>
                <c:pt idx="0">
                  <c:v>1.4193055538423778</c:v>
                </c:pt>
                <c:pt idx="1">
                  <c:v>0.76969185464675149</c:v>
                </c:pt>
                <c:pt idx="2">
                  <c:v>1.3061620544108337</c:v>
                </c:pt>
                <c:pt idx="3">
                  <c:v>1.656084708503073</c:v>
                </c:pt>
                <c:pt idx="4">
                  <c:v>1.2</c:v>
                </c:pt>
                <c:pt idx="5">
                  <c:v>1.1000000000000001</c:v>
                </c:pt>
                <c:pt idx="6">
                  <c:v>1</c:v>
                </c:pt>
                <c:pt idx="7">
                  <c:v>0.82225591049893865</c:v>
                </c:pt>
                <c:pt idx="8">
                  <c:v>1.1000000000000001</c:v>
                </c:pt>
                <c:pt idx="9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8A0-4514-A833-1BC33C10C0A0}"/>
            </c:ext>
          </c:extLst>
        </c:ser>
        <c:ser>
          <c:idx val="2"/>
          <c:order val="1"/>
          <c:tx>
            <c:strRef>
              <c:f>'16'!$D$2</c:f>
              <c:strCache>
                <c:ptCount val="1"/>
                <c:pt idx="0">
                  <c:v>Employees</c:v>
                </c:pt>
              </c:strCache>
            </c:strRef>
          </c:tx>
          <c:spPr>
            <a:ln w="22225" cap="rnd">
              <a:solidFill>
                <a:srgbClr val="A5A5A5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'16'!$D$3:$D$12</c:f>
              <c:numCache>
                <c:formatCode>0.0</c:formatCode>
                <c:ptCount val="10"/>
                <c:pt idx="0">
                  <c:v>1.173191838277333</c:v>
                </c:pt>
                <c:pt idx="1">
                  <c:v>0.36295210644674114</c:v>
                </c:pt>
                <c:pt idx="2">
                  <c:v>1.5</c:v>
                </c:pt>
                <c:pt idx="3">
                  <c:v>2.0499999999999998</c:v>
                </c:pt>
                <c:pt idx="4">
                  <c:v>2.2999999999999998</c:v>
                </c:pt>
                <c:pt idx="5">
                  <c:v>2.4</c:v>
                </c:pt>
                <c:pt idx="6">
                  <c:v>1.9</c:v>
                </c:pt>
                <c:pt idx="7">
                  <c:v>1.3372921911784346</c:v>
                </c:pt>
                <c:pt idx="8">
                  <c:v>2.1</c:v>
                </c:pt>
                <c:pt idx="9">
                  <c:v>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8A0-4514-A833-1BC33C10C0A0}"/>
            </c:ext>
          </c:extLst>
        </c:ser>
        <c:ser>
          <c:idx val="3"/>
          <c:order val="2"/>
          <c:tx>
            <c:strRef>
              <c:f>'16'!$E$2</c:f>
              <c:strCache>
                <c:ptCount val="1"/>
                <c:pt idx="0">
                  <c:v>Self-employed </c:v>
                </c:pt>
              </c:strCache>
            </c:strRef>
          </c:tx>
          <c:spPr>
            <a:ln w="2222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'16'!$E$3:$E$12</c:f>
              <c:numCache>
                <c:formatCode>0.0</c:formatCode>
                <c:ptCount val="10"/>
                <c:pt idx="0">
                  <c:v>2.5547928110180465</c:v>
                </c:pt>
                <c:pt idx="1">
                  <c:v>2.3074206803972857</c:v>
                </c:pt>
                <c:pt idx="2">
                  <c:v>1.08</c:v>
                </c:pt>
                <c:pt idx="3">
                  <c:v>0.62</c:v>
                </c:pt>
                <c:pt idx="4">
                  <c:v>-2</c:v>
                </c:pt>
                <c:pt idx="5">
                  <c:v>-2.6</c:v>
                </c:pt>
                <c:pt idx="6">
                  <c:v>-1.8</c:v>
                </c:pt>
                <c:pt idx="7">
                  <c:v>-0.57662726326084623</c:v>
                </c:pt>
                <c:pt idx="8">
                  <c:v>-1.9</c:v>
                </c:pt>
                <c:pt idx="9">
                  <c:v>-0.7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8A0-4514-A833-1BC33C10C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639680"/>
        <c:axId val="1551625536"/>
      </c:lineChart>
      <c:lineChart>
        <c:grouping val="standard"/>
        <c:varyColors val="0"/>
        <c:ser>
          <c:idx val="4"/>
          <c:order val="3"/>
          <c:tx>
            <c:strRef>
              <c:f>'16'!$F$2</c:f>
              <c:strCache>
                <c:ptCount val="1"/>
                <c:pt idx="0">
                  <c:v>Unemployment (right axis)</c:v>
                </c:pt>
              </c:strCache>
            </c:strRef>
          </c:tx>
          <c:spPr>
            <a:ln w="2222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'16'!$A$3:$B$12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'16'!$F$3:$F$12</c:f>
              <c:numCache>
                <c:formatCode>0.0</c:formatCode>
                <c:ptCount val="10"/>
                <c:pt idx="0">
                  <c:v>4.7</c:v>
                </c:pt>
                <c:pt idx="1">
                  <c:v>4.7</c:v>
                </c:pt>
                <c:pt idx="2">
                  <c:v>4.5999999999999996</c:v>
                </c:pt>
                <c:pt idx="3">
                  <c:v>4.5999999999999996</c:v>
                </c:pt>
                <c:pt idx="4">
                  <c:v>4.5999999999999996</c:v>
                </c:pt>
                <c:pt idx="5">
                  <c:v>4.5999999999999996</c:v>
                </c:pt>
                <c:pt idx="6">
                  <c:v>4.5999999999999996</c:v>
                </c:pt>
                <c:pt idx="7">
                  <c:v>4.5999999999999996</c:v>
                </c:pt>
                <c:pt idx="8">
                  <c:v>4.5</c:v>
                </c:pt>
                <c:pt idx="9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8A0-4514-A833-1BC33C10C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46197008"/>
        <c:axId val="746203248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  <c:max val="3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  <c:majorUnit val="1"/>
      </c:valAx>
      <c:valAx>
        <c:axId val="746203248"/>
        <c:scaling>
          <c:orientation val="minMax"/>
          <c:max val="5"/>
          <c:min val="3.5"/>
        </c:scaling>
        <c:delete val="0"/>
        <c:axPos val="r"/>
        <c:numFmt formatCode="0.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6197008"/>
        <c:crosses val="max"/>
        <c:crossBetween val="between"/>
        <c:majorUnit val="0.5"/>
      </c:valAx>
      <c:catAx>
        <c:axId val="746197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4620324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8750428963124888E-2"/>
          <c:y val="4.283522636664653E-3"/>
          <c:w val="0.87547040532507547"/>
          <c:h val="0.173433534612598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390472834389077"/>
          <c:y val="2.5970223549642502E-2"/>
          <c:w val="0.58240654417437443"/>
          <c:h val="0.8784731649923069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'17'!$B$2</c:f>
              <c:strCache>
                <c:ptCount val="1"/>
                <c:pt idx="0">
                  <c:v>Self-employed 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9.207620500837511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DF-4DCE-ACC2-6E11B1AB6F58}"/>
                </c:ext>
              </c:extLst>
            </c:dLbl>
            <c:dLbl>
              <c:idx val="1"/>
              <c:layout>
                <c:manualLayout>
                  <c:x val="3.527757487841719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DF-4DCE-ACC2-6E11B1AB6F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inBase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'17'!$A$3:$A$21</c:f>
              <c:strCache>
                <c:ptCount val="19"/>
                <c:pt idx="0">
                  <c:v>Education</c:v>
                </c:pt>
                <c:pt idx="1">
                  <c:v>Water supply</c:v>
                </c:pt>
                <c:pt idx="2">
                  <c:v>Real estate activities</c:v>
                </c:pt>
                <c:pt idx="3">
                  <c:v>Admin. &amp; support services</c:v>
                </c:pt>
                <c:pt idx="4">
                  <c:v>Entertainment/recreation</c:v>
                </c:pt>
                <c:pt idx="5">
                  <c:v>Accommodation/food</c:v>
                </c:pt>
                <c:pt idx="6">
                  <c:v>Financial/insurance activities</c:v>
                </c:pt>
                <c:pt idx="7">
                  <c:v>Prof., sci. &amp; tech. services</c:v>
                </c:pt>
                <c:pt idx="8">
                  <c:v>Construction</c:v>
                </c:pt>
                <c:pt idx="9">
                  <c:v>Healthcare </c:v>
                </c:pt>
                <c:pt idx="10">
                  <c:v>Manufacturing</c:v>
                </c:pt>
                <c:pt idx="11">
                  <c:v>Trade</c:v>
                </c:pt>
                <c:pt idx="12">
                  <c:v>Information and comm.</c:v>
                </c:pt>
                <c:pt idx="13">
                  <c:v>Other sectors</c:v>
                </c:pt>
                <c:pt idx="14">
                  <c:v>Agriculture</c:v>
                </c:pt>
                <c:pt idx="15">
                  <c:v>Transport</c:v>
                </c:pt>
                <c:pt idx="16">
                  <c:v>Mining</c:v>
                </c:pt>
                <c:pt idx="17">
                  <c:v>Electricity supply</c:v>
                </c:pt>
                <c:pt idx="18">
                  <c:v>Public administration</c:v>
                </c:pt>
              </c:strCache>
            </c:strRef>
          </c:cat>
          <c:val>
            <c:numRef>
              <c:f>'17'!$B$3:$B$21</c:f>
              <c:numCache>
                <c:formatCode>0.0</c:formatCode>
                <c:ptCount val="19"/>
                <c:pt idx="0">
                  <c:v>63.987857485221298</c:v>
                </c:pt>
                <c:pt idx="1">
                  <c:v>58.100915477964662</c:v>
                </c:pt>
                <c:pt idx="2">
                  <c:v>55.732734955002286</c:v>
                </c:pt>
                <c:pt idx="3">
                  <c:v>46.404700072374311</c:v>
                </c:pt>
                <c:pt idx="4">
                  <c:v>43.389232127096193</c:v>
                </c:pt>
                <c:pt idx="5">
                  <c:v>20.749553561075174</c:v>
                </c:pt>
                <c:pt idx="6">
                  <c:v>10.806976550112665</c:v>
                </c:pt>
                <c:pt idx="7">
                  <c:v>8.9932016833926838</c:v>
                </c:pt>
                <c:pt idx="8">
                  <c:v>4.5719913691999636</c:v>
                </c:pt>
                <c:pt idx="9">
                  <c:v>4.4043204900854391</c:v>
                </c:pt>
                <c:pt idx="10">
                  <c:v>-2.2534567785108521</c:v>
                </c:pt>
                <c:pt idx="11">
                  <c:v>-4.0431091678769775</c:v>
                </c:pt>
                <c:pt idx="12">
                  <c:v>-7.0900507704640745</c:v>
                </c:pt>
                <c:pt idx="13">
                  <c:v>-7.8305681856781604</c:v>
                </c:pt>
                <c:pt idx="14">
                  <c:v>-8.5851261295700141</c:v>
                </c:pt>
                <c:pt idx="15">
                  <c:v>-10.753922250560308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DF-4DCE-ACC2-6E11B1AB6F58}"/>
            </c:ext>
          </c:extLst>
        </c:ser>
        <c:ser>
          <c:idx val="1"/>
          <c:order val="1"/>
          <c:tx>
            <c:strRef>
              <c:f>'17'!$C$2</c:f>
              <c:strCache>
                <c:ptCount val="1"/>
                <c:pt idx="0">
                  <c:v>Employees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'17'!$A$3:$A$21</c:f>
              <c:strCache>
                <c:ptCount val="19"/>
                <c:pt idx="0">
                  <c:v>Education</c:v>
                </c:pt>
                <c:pt idx="1">
                  <c:v>Water supply</c:v>
                </c:pt>
                <c:pt idx="2">
                  <c:v>Real estate activities</c:v>
                </c:pt>
                <c:pt idx="3">
                  <c:v>Admin. &amp; support services</c:v>
                </c:pt>
                <c:pt idx="4">
                  <c:v>Entertainment/recreation</c:v>
                </c:pt>
                <c:pt idx="5">
                  <c:v>Accommodation/food</c:v>
                </c:pt>
                <c:pt idx="6">
                  <c:v>Financial/insurance activities</c:v>
                </c:pt>
                <c:pt idx="7">
                  <c:v>Prof., sci. &amp; tech. services</c:v>
                </c:pt>
                <c:pt idx="8">
                  <c:v>Construction</c:v>
                </c:pt>
                <c:pt idx="9">
                  <c:v>Healthcare </c:v>
                </c:pt>
                <c:pt idx="10">
                  <c:v>Manufacturing</c:v>
                </c:pt>
                <c:pt idx="11">
                  <c:v>Trade</c:v>
                </c:pt>
                <c:pt idx="12">
                  <c:v>Information and comm.</c:v>
                </c:pt>
                <c:pt idx="13">
                  <c:v>Other sectors</c:v>
                </c:pt>
                <c:pt idx="14">
                  <c:v>Agriculture</c:v>
                </c:pt>
                <c:pt idx="15">
                  <c:v>Transport</c:v>
                </c:pt>
                <c:pt idx="16">
                  <c:v>Mining</c:v>
                </c:pt>
                <c:pt idx="17">
                  <c:v>Electricity supply</c:v>
                </c:pt>
                <c:pt idx="18">
                  <c:v>Public administration</c:v>
                </c:pt>
              </c:strCache>
            </c:strRef>
          </c:cat>
          <c:val>
            <c:numRef>
              <c:f>'17'!$C$3:$C$21</c:f>
              <c:numCache>
                <c:formatCode>0.0</c:formatCode>
                <c:ptCount val="19"/>
                <c:pt idx="0">
                  <c:v>-0.4207815470348919</c:v>
                </c:pt>
                <c:pt idx="1">
                  <c:v>2.2509982742766681</c:v>
                </c:pt>
                <c:pt idx="2">
                  <c:v>12.522070056993329</c:v>
                </c:pt>
                <c:pt idx="3">
                  <c:v>-4.7009397287948786</c:v>
                </c:pt>
                <c:pt idx="4">
                  <c:v>5.5535596240623164</c:v>
                </c:pt>
                <c:pt idx="5">
                  <c:v>-2.5644639288896087</c:v>
                </c:pt>
                <c:pt idx="6">
                  <c:v>3.2809745151466672</c:v>
                </c:pt>
                <c:pt idx="7">
                  <c:v>1.7111864657346985</c:v>
                </c:pt>
                <c:pt idx="8">
                  <c:v>-0.86474982178094706</c:v>
                </c:pt>
                <c:pt idx="9">
                  <c:v>3.5069527531839384</c:v>
                </c:pt>
                <c:pt idx="10">
                  <c:v>-2.3697371847249258</c:v>
                </c:pt>
                <c:pt idx="11">
                  <c:v>1.6967307524786435</c:v>
                </c:pt>
                <c:pt idx="12">
                  <c:v>-0.96023478605343371</c:v>
                </c:pt>
                <c:pt idx="13">
                  <c:v>9.7844035989320446</c:v>
                </c:pt>
                <c:pt idx="14">
                  <c:v>4.1187353550174066</c:v>
                </c:pt>
                <c:pt idx="15">
                  <c:v>4.6046998837704365</c:v>
                </c:pt>
                <c:pt idx="16">
                  <c:v>1.9018907626784198</c:v>
                </c:pt>
                <c:pt idx="17">
                  <c:v>5.4796040948501172</c:v>
                </c:pt>
                <c:pt idx="18">
                  <c:v>2.711387630785751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DF-4DCE-ACC2-6E11B1AB6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378060128"/>
        <c:axId val="378058048"/>
      </c:barChart>
      <c:catAx>
        <c:axId val="378060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58048"/>
        <c:crosses val="autoZero"/>
        <c:auto val="1"/>
        <c:lblAlgn val="ctr"/>
        <c:lblOffset val="100"/>
        <c:tickLblSkip val="1"/>
        <c:noMultiLvlLbl val="0"/>
      </c:catAx>
      <c:valAx>
        <c:axId val="378058048"/>
        <c:scaling>
          <c:orientation val="minMax"/>
          <c:max val="50"/>
          <c:min val="-20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8060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769030991162281"/>
          <c:y val="1.2211964883699881E-2"/>
          <c:w val="0.33554858809435217"/>
          <c:h val="0.170446269993278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2294722511307034E-2"/>
          <c:y val="0.22723316429602664"/>
          <c:w val="0.79140821683003915"/>
          <c:h val="0.65035084900101769"/>
        </c:manualLayout>
      </c:layout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Overall deficit </c:v>
                </c:pt>
              </c:strCache>
            </c:strRef>
          </c:tx>
          <c:spPr>
            <a:ln w="2857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'18'!$B$3:$B$13</c:f>
              <c:numCache>
                <c:formatCode>0.0</c:formatCode>
                <c:ptCount val="11"/>
                <c:pt idx="0">
                  <c:v>-2.3632198586777</c:v>
                </c:pt>
                <c:pt idx="1">
                  <c:v>-0.42607757681035952</c:v>
                </c:pt>
                <c:pt idx="2">
                  <c:v>-0.31733009156619096</c:v>
                </c:pt>
                <c:pt idx="3">
                  <c:v>-0.40212762109869471</c:v>
                </c:pt>
                <c:pt idx="4">
                  <c:v>-2.8416545028810281</c:v>
                </c:pt>
                <c:pt idx="5">
                  <c:v>-3.5080269573800393</c:v>
                </c:pt>
                <c:pt idx="6">
                  <c:v>-0.32802023475679676</c:v>
                </c:pt>
                <c:pt idx="7">
                  <c:v>-3.4530331823655565</c:v>
                </c:pt>
                <c:pt idx="8">
                  <c:v>-1.8455569189322136</c:v>
                </c:pt>
                <c:pt idx="9">
                  <c:v>-1.6258058003868054</c:v>
                </c:pt>
                <c:pt idx="10">
                  <c:v>-3.2083834844594392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58AF-4EEC-8430-2CE39A203222}"/>
            </c:ext>
          </c:extLst>
        </c:ser>
        <c:ser>
          <c:idx val="2"/>
          <c:order val="1"/>
          <c:tx>
            <c:strRef>
              <c:f>'18'!$C$2</c:f>
              <c:strCache>
                <c:ptCount val="1"/>
                <c:pt idx="0">
                  <c:v>Non-oil deficit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'18'!$C$3:$C$13</c:f>
              <c:numCache>
                <c:formatCode>0.0</c:formatCode>
                <c:ptCount val="11"/>
                <c:pt idx="0">
                  <c:v>-9.3175950632612903</c:v>
                </c:pt>
                <c:pt idx="1">
                  <c:v>-9.6256413056951331</c:v>
                </c:pt>
                <c:pt idx="2">
                  <c:v>-7.9148247540512768</c:v>
                </c:pt>
                <c:pt idx="3">
                  <c:v>-8.919115686280108</c:v>
                </c:pt>
                <c:pt idx="4">
                  <c:v>-14.699420621497348</c:v>
                </c:pt>
                <c:pt idx="5">
                  <c:v>-11.526182522180939</c:v>
                </c:pt>
                <c:pt idx="6">
                  <c:v>-8.5944752554383612</c:v>
                </c:pt>
                <c:pt idx="7">
                  <c:v>-9.5617449213962207</c:v>
                </c:pt>
                <c:pt idx="8">
                  <c:v>-8.2699276356252192</c:v>
                </c:pt>
                <c:pt idx="9">
                  <c:v>-7.9007525430624792</c:v>
                </c:pt>
                <c:pt idx="10">
                  <c:v>-7.1010144954040708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AF-4EEC-8430-2CE39A203222}"/>
            </c:ext>
          </c:extLst>
        </c:ser>
        <c:ser>
          <c:idx val="3"/>
          <c:order val="2"/>
          <c:tx>
            <c:strRef>
              <c:f>'18'!$D$2</c:f>
              <c:strCache>
                <c:ptCount val="1"/>
                <c:pt idx="0">
                  <c:v>Overall deficit target by 2030</c:v>
                </c:pt>
              </c:strCache>
            </c:strRef>
          </c:tx>
          <c:spPr>
            <a:ln w="28575" cap="rnd">
              <a:solidFill>
                <a:srgbClr val="00206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'18'!$D$3:$D$13</c:f>
              <c:numCache>
                <c:formatCode>General</c:formatCode>
                <c:ptCount val="11"/>
                <c:pt idx="0">
                  <c:v>-2</c:v>
                </c:pt>
                <c:pt idx="1">
                  <c:v>-2</c:v>
                </c:pt>
                <c:pt idx="2">
                  <c:v>-2</c:v>
                </c:pt>
                <c:pt idx="3">
                  <c:v>-2</c:v>
                </c:pt>
                <c:pt idx="4">
                  <c:v>-2</c:v>
                </c:pt>
                <c:pt idx="5">
                  <c:v>-2</c:v>
                </c:pt>
                <c:pt idx="6">
                  <c:v>-2</c:v>
                </c:pt>
                <c:pt idx="7">
                  <c:v>-2</c:v>
                </c:pt>
                <c:pt idx="8">
                  <c:v>-2</c:v>
                </c:pt>
                <c:pt idx="9">
                  <c:v>-2</c:v>
                </c:pt>
                <c:pt idx="10">
                  <c:v>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58AF-4EEC-8430-2CE39A203222}"/>
            </c:ext>
          </c:extLst>
        </c:ser>
        <c:ser>
          <c:idx val="4"/>
          <c:order val="3"/>
          <c:tx>
            <c:strRef>
              <c:f>'18'!$E$2</c:f>
              <c:strCache>
                <c:ptCount val="1"/>
                <c:pt idx="0">
                  <c:v>Non-oil deficit target by 2030</c:v>
                </c:pt>
              </c:strCache>
            </c:strRef>
          </c:tx>
          <c:spPr>
            <a:ln w="28575" cap="rnd">
              <a:solidFill>
                <a:srgbClr val="C00000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'18'!$A$3:$A$13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'18'!$E$3:$E$13</c:f>
              <c:numCache>
                <c:formatCode>General</c:formatCode>
                <c:ptCount val="11"/>
                <c:pt idx="0">
                  <c:v>-5</c:v>
                </c:pt>
                <c:pt idx="1">
                  <c:v>-5</c:v>
                </c:pt>
                <c:pt idx="2">
                  <c:v>-5</c:v>
                </c:pt>
                <c:pt idx="3">
                  <c:v>-5</c:v>
                </c:pt>
                <c:pt idx="4">
                  <c:v>-5</c:v>
                </c:pt>
                <c:pt idx="5">
                  <c:v>-5</c:v>
                </c:pt>
                <c:pt idx="6">
                  <c:v>-5</c:v>
                </c:pt>
                <c:pt idx="7">
                  <c:v>-5</c:v>
                </c:pt>
                <c:pt idx="8">
                  <c:v>-5</c:v>
                </c:pt>
                <c:pt idx="9">
                  <c:v>-5</c:v>
                </c:pt>
                <c:pt idx="10">
                  <c:v>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8AF-4EEC-8430-2CE39A203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51639680"/>
        <c:axId val="1551625536"/>
      </c:lineChart>
      <c:catAx>
        <c:axId val="1551639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25536"/>
        <c:crosses val="autoZero"/>
        <c:auto val="1"/>
        <c:lblAlgn val="ctr"/>
        <c:lblOffset val="100"/>
        <c:noMultiLvlLbl val="0"/>
      </c:catAx>
      <c:valAx>
        <c:axId val="155162553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516396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815900600894453E-2"/>
          <c:y val="4.283522636664653E-3"/>
          <c:w val="0.91240474320706999"/>
          <c:h val="0.1884206982635353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/>
              <a:t>Government</a:t>
            </a:r>
            <a:r>
              <a:rPr lang="en-US" sz="1200" baseline="0"/>
              <a:t> budget deficit decomposition</a:t>
            </a:r>
            <a:endParaRPr lang="ru-RU" sz="1200"/>
          </a:p>
        </c:rich>
      </c:tx>
      <c:layout>
        <c:manualLayout>
          <c:xMode val="edge"/>
          <c:yMode val="edge"/>
          <c:x val="0.18498320209973754"/>
          <c:y val="3.497409683143250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>
        <c:manualLayout>
          <c:layoutTarget val="inner"/>
          <c:xMode val="edge"/>
          <c:yMode val="edge"/>
          <c:x val="7.6769816272965877E-2"/>
          <c:y val="0.25873120830761781"/>
          <c:w val="0.92323018372703414"/>
          <c:h val="0.59817914387205162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'19'!$D$2</c:f>
              <c:strCache>
                <c:ptCount val="1"/>
                <c:pt idx="0">
                  <c:v>Debt Service</c:v>
                </c:pt>
              </c:strCache>
            </c:strRef>
          </c:tx>
          <c:spPr>
            <a:solidFill>
              <a:srgbClr val="FFC000"/>
            </a:solidFill>
            <a:ln w="22225">
              <a:noFill/>
              <a:prstDash val="sysDot"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'19'!$D$3:$D$13</c:f>
              <c:numCache>
                <c:formatCode>0.0</c:formatCode>
                <c:ptCount val="11"/>
                <c:pt idx="0">
                  <c:v>-1.3</c:v>
                </c:pt>
                <c:pt idx="1">
                  <c:v>-1</c:v>
                </c:pt>
                <c:pt idx="2">
                  <c:v>-1</c:v>
                </c:pt>
                <c:pt idx="3">
                  <c:v>-1.1000000000000001</c:v>
                </c:pt>
                <c:pt idx="4">
                  <c:v>-1.4</c:v>
                </c:pt>
                <c:pt idx="5">
                  <c:v>-1.8</c:v>
                </c:pt>
                <c:pt idx="6">
                  <c:v>-1.9</c:v>
                </c:pt>
                <c:pt idx="7">
                  <c:v>-2.2999999999999998</c:v>
                </c:pt>
                <c:pt idx="8">
                  <c:v>-2.7</c:v>
                </c:pt>
                <c:pt idx="9">
                  <c:v>-2.7</c:v>
                </c:pt>
                <c:pt idx="10">
                  <c:v>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31-44B2-ACBB-14F115050159}"/>
            </c:ext>
          </c:extLst>
        </c:ser>
        <c:ser>
          <c:idx val="3"/>
          <c:order val="1"/>
          <c:tx>
            <c:strRef>
              <c:f>'19'!$E$2</c:f>
              <c:strCache>
                <c:ptCount val="1"/>
                <c:pt idx="0">
                  <c:v>ECD+Transfers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'19'!$E$3:$E$13</c:f>
              <c:numCache>
                <c:formatCode>0.0</c:formatCode>
                <c:ptCount val="11"/>
                <c:pt idx="0">
                  <c:v>7</c:v>
                </c:pt>
                <c:pt idx="1">
                  <c:v>9.1999999999999993</c:v>
                </c:pt>
                <c:pt idx="2">
                  <c:v>7.6</c:v>
                </c:pt>
                <c:pt idx="3">
                  <c:v>8.5</c:v>
                </c:pt>
                <c:pt idx="4">
                  <c:v>11.9</c:v>
                </c:pt>
                <c:pt idx="5">
                  <c:v>8</c:v>
                </c:pt>
                <c:pt idx="6">
                  <c:v>8.3000000000000007</c:v>
                </c:pt>
                <c:pt idx="7">
                  <c:v>6.1</c:v>
                </c:pt>
                <c:pt idx="8">
                  <c:v>6.4</c:v>
                </c:pt>
                <c:pt idx="9">
                  <c:v>6.3</c:v>
                </c:pt>
                <c:pt idx="10">
                  <c:v>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31-44B2-ACBB-14F115050159}"/>
            </c:ext>
          </c:extLst>
        </c:ser>
        <c:ser>
          <c:idx val="1"/>
          <c:order val="2"/>
          <c:tx>
            <c:strRef>
              <c:f>'19'!$C$2</c:f>
              <c:strCache>
                <c:ptCount val="1"/>
                <c:pt idx="0">
                  <c:v>Cycle </c:v>
                </c:pt>
              </c:strCache>
            </c:strRef>
          </c:tx>
          <c:spPr>
            <a:solidFill>
              <a:srgbClr val="C00000"/>
            </a:solidFill>
            <a:ln w="22225">
              <a:noFill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'19'!$C$3:$C$13</c:f>
              <c:numCache>
                <c:formatCode>0.0</c:formatCode>
                <c:ptCount val="11"/>
                <c:pt idx="0">
                  <c:v>-0.5</c:v>
                </c:pt>
                <c:pt idx="1">
                  <c:v>-0.2</c:v>
                </c:pt>
                <c:pt idx="2">
                  <c:v>-0.1</c:v>
                </c:pt>
                <c:pt idx="3">
                  <c:v>0.3</c:v>
                </c:pt>
                <c:pt idx="4">
                  <c:v>-0.3</c:v>
                </c:pt>
                <c:pt idx="5">
                  <c:v>0.3</c:v>
                </c:pt>
                <c:pt idx="6">
                  <c:v>0.3</c:v>
                </c:pt>
                <c:pt idx="7">
                  <c:v>0.5</c:v>
                </c:pt>
                <c:pt idx="8">
                  <c:v>0.2</c:v>
                </c:pt>
                <c:pt idx="9">
                  <c:v>0.3</c:v>
                </c:pt>
                <c:pt idx="1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31-44B2-ACBB-14F115050159}"/>
            </c:ext>
          </c:extLst>
        </c:ser>
        <c:ser>
          <c:idx val="0"/>
          <c:order val="3"/>
          <c:tx>
            <c:strRef>
              <c:f>'19'!$B$2</c:f>
              <c:strCache>
                <c:ptCount val="1"/>
                <c:pt idx="0">
                  <c:v>Non-oil Structural Deficit</c:v>
                </c:pt>
              </c:strCache>
            </c:strRef>
          </c:tx>
          <c:spPr>
            <a:solidFill>
              <a:srgbClr val="002060"/>
            </a:solidFill>
            <a:ln w="22225">
              <a:noFill/>
            </a:ln>
            <a:effectLst/>
          </c:spPr>
          <c:invertIfNegative val="0"/>
          <c:cat>
            <c:numRef>
              <c:f>'19'!$A$3:$A$13</c:f>
              <c:numCache>
                <c:formatCode>General</c:formatCode>
                <c:ptCount val="11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  <c:pt idx="10">
                  <c:v>2026</c:v>
                </c:pt>
              </c:numCache>
            </c:numRef>
          </c:cat>
          <c:val>
            <c:numRef>
              <c:f>'19'!$B$3:$B$13</c:f>
              <c:numCache>
                <c:formatCode>0.0</c:formatCode>
                <c:ptCount val="11"/>
                <c:pt idx="0">
                  <c:v>-7.5</c:v>
                </c:pt>
                <c:pt idx="1">
                  <c:v>-8.4</c:v>
                </c:pt>
                <c:pt idx="2">
                  <c:v>-6.9</c:v>
                </c:pt>
                <c:pt idx="3">
                  <c:v>-8</c:v>
                </c:pt>
                <c:pt idx="4">
                  <c:v>-13</c:v>
                </c:pt>
                <c:pt idx="5">
                  <c:v>-10</c:v>
                </c:pt>
                <c:pt idx="6">
                  <c:v>-7</c:v>
                </c:pt>
                <c:pt idx="7">
                  <c:v>-7.8</c:v>
                </c:pt>
                <c:pt idx="8">
                  <c:v>-5.8</c:v>
                </c:pt>
                <c:pt idx="9">
                  <c:v>-5.4</c:v>
                </c:pt>
                <c:pt idx="10">
                  <c:v>-4.2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231-44B2-ACBB-14F115050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D9D9D9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 val="autoZero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7.8385564304461947E-2"/>
          <c:y val="0.13183031412736262"/>
          <c:w val="0.90518845144356941"/>
          <c:h val="0.120468169441084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'20'!$C$2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'20'!$C$3:$C$8</c:f>
              <c:numCache>
                <c:formatCode>0.0</c:formatCode>
                <c:ptCount val="6"/>
                <c:pt idx="0">
                  <c:v>5.5</c:v>
                </c:pt>
                <c:pt idx="1">
                  <c:v>12.5</c:v>
                </c:pt>
                <c:pt idx="2">
                  <c:v>0.7</c:v>
                </c:pt>
                <c:pt idx="3">
                  <c:v>-2.4</c:v>
                </c:pt>
                <c:pt idx="4">
                  <c:v>3.7</c:v>
                </c:pt>
                <c:pt idx="5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92-48B8-AD82-D78208B470A1}"/>
            </c:ext>
          </c:extLst>
        </c:ser>
        <c:ser>
          <c:idx val="2"/>
          <c:order val="2"/>
          <c:tx>
            <c:strRef>
              <c:f>'20'!$D$2</c:f>
              <c:strCache>
                <c:ptCount val="1"/>
                <c:pt idx="0">
                  <c:v>PIT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'20'!$D$3:$D$8</c:f>
              <c:numCache>
                <c:formatCode>0.0</c:formatCode>
                <c:ptCount val="6"/>
                <c:pt idx="0">
                  <c:v>0.8</c:v>
                </c:pt>
                <c:pt idx="1">
                  <c:v>2.6</c:v>
                </c:pt>
                <c:pt idx="2">
                  <c:v>0.8</c:v>
                </c:pt>
                <c:pt idx="3">
                  <c:v>1.7</c:v>
                </c:pt>
                <c:pt idx="4">
                  <c:v>0.3</c:v>
                </c:pt>
                <c:pt idx="5">
                  <c:v>-1.2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92-48B8-AD82-D78208B470A1}"/>
            </c:ext>
          </c:extLst>
        </c:ser>
        <c:ser>
          <c:idx val="4"/>
          <c:order val="3"/>
          <c:tx>
            <c:strRef>
              <c:f>'20'!$E$2</c:f>
              <c:strCache>
                <c:ptCount val="1"/>
                <c:pt idx="0">
                  <c:v>Social tax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'20'!$E$3:$E$8</c:f>
              <c:numCache>
                <c:formatCode>0.0</c:formatCode>
                <c:ptCount val="6"/>
                <c:pt idx="0">
                  <c:v>0.2</c:v>
                </c:pt>
                <c:pt idx="1">
                  <c:v>0.7</c:v>
                </c:pt>
                <c:pt idx="2">
                  <c:v>0.3</c:v>
                </c:pt>
                <c:pt idx="3">
                  <c:v>1.1000000000000001</c:v>
                </c:pt>
                <c:pt idx="4">
                  <c:v>0.6</c:v>
                </c:pt>
                <c:pt idx="5">
                  <c:v>-0.9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92-48B8-AD82-D78208B470A1}"/>
            </c:ext>
          </c:extLst>
        </c:ser>
        <c:ser>
          <c:idx val="5"/>
          <c:order val="4"/>
          <c:tx>
            <c:strRef>
              <c:f>'20'!$F$2</c:f>
              <c:strCache>
                <c:ptCount val="1"/>
                <c:pt idx="0">
                  <c:v>VAT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'20'!$F$3:$F$8</c:f>
              <c:numCache>
                <c:formatCode>0.0</c:formatCode>
                <c:ptCount val="6"/>
                <c:pt idx="0">
                  <c:v>4.2</c:v>
                </c:pt>
                <c:pt idx="1">
                  <c:v>8</c:v>
                </c:pt>
                <c:pt idx="2">
                  <c:v>5.2</c:v>
                </c:pt>
                <c:pt idx="3">
                  <c:v>-6.5</c:v>
                </c:pt>
                <c:pt idx="4">
                  <c:v>2.6</c:v>
                </c:pt>
                <c:pt idx="5">
                  <c:v>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92-48B8-AD82-D78208B470A1}"/>
            </c:ext>
          </c:extLst>
        </c:ser>
        <c:ser>
          <c:idx val="6"/>
          <c:order val="5"/>
          <c:tx>
            <c:strRef>
              <c:f>'20'!$G$2</c:f>
              <c:strCache>
                <c:ptCount val="1"/>
                <c:pt idx="0">
                  <c:v>Excise taxes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'20'!$G$3:$G$8</c:f>
              <c:numCache>
                <c:formatCode>0.0</c:formatCode>
                <c:ptCount val="6"/>
                <c:pt idx="0">
                  <c:v>0</c:v>
                </c:pt>
                <c:pt idx="1">
                  <c:v>1.6</c:v>
                </c:pt>
                <c:pt idx="2">
                  <c:v>0.2</c:v>
                </c:pt>
                <c:pt idx="3">
                  <c:v>-0.6</c:v>
                </c:pt>
                <c:pt idx="4">
                  <c:v>0.3</c:v>
                </c:pt>
                <c:pt idx="5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92-48B8-AD82-D78208B470A1}"/>
            </c:ext>
          </c:extLst>
        </c:ser>
        <c:ser>
          <c:idx val="7"/>
          <c:order val="6"/>
          <c:tx>
            <c:strRef>
              <c:f>'20'!$H$2</c:f>
              <c:strCache>
                <c:ptCount val="1"/>
                <c:pt idx="0">
                  <c:v>Mineral extraction tax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'20'!$H$3:$H$8</c:f>
              <c:numCache>
                <c:formatCode>0.0</c:formatCode>
                <c:ptCount val="6"/>
                <c:pt idx="0">
                  <c:v>1.6</c:v>
                </c:pt>
                <c:pt idx="1">
                  <c:v>0.2</c:v>
                </c:pt>
                <c:pt idx="2">
                  <c:v>1.9</c:v>
                </c:pt>
                <c:pt idx="3">
                  <c:v>-0.7</c:v>
                </c:pt>
                <c:pt idx="4">
                  <c:v>0.7</c:v>
                </c:pt>
                <c:pt idx="5">
                  <c:v>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92-48B8-AD82-D78208B470A1}"/>
            </c:ext>
          </c:extLst>
        </c:ser>
        <c:ser>
          <c:idx val="8"/>
          <c:order val="7"/>
          <c:tx>
            <c:strRef>
              <c:f>'20'!$I$2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'20'!$I$3:$I$8</c:f>
              <c:numCache>
                <c:formatCode>0.0</c:formatCode>
                <c:ptCount val="6"/>
                <c:pt idx="0">
                  <c:v>7.7</c:v>
                </c:pt>
                <c:pt idx="1">
                  <c:v>6</c:v>
                </c:pt>
                <c:pt idx="2">
                  <c:v>-2.7</c:v>
                </c:pt>
                <c:pt idx="3">
                  <c:v>-1.6</c:v>
                </c:pt>
                <c:pt idx="4">
                  <c:v>0.9</c:v>
                </c:pt>
                <c:pt idx="5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892-48B8-AD82-D78208B4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Taxes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'20'!$A$3:$A$8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'20'!$B$3:$B$8</c:f>
              <c:numCache>
                <c:formatCode>0.0</c:formatCode>
                <c:ptCount val="6"/>
                <c:pt idx="0">
                  <c:v>20</c:v>
                </c:pt>
                <c:pt idx="1">
                  <c:v>31.6</c:v>
                </c:pt>
                <c:pt idx="2">
                  <c:v>6.4</c:v>
                </c:pt>
                <c:pt idx="3">
                  <c:v>-8.9</c:v>
                </c:pt>
                <c:pt idx="4">
                  <c:v>9.1</c:v>
                </c:pt>
                <c:pt idx="5">
                  <c:v>5.7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D892-48B8-AD82-D78208B47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302749312436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57265569076593"/>
          <c:y val="0.25987799014946739"/>
          <c:w val="0.85136414299395635"/>
          <c:h val="0.60330174467675923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'21'!$C$2</c:f>
              <c:strCache>
                <c:ptCount val="1"/>
                <c:pt idx="0">
                  <c:v>CIT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'21'!$C$3:$C$8</c:f>
              <c:numCache>
                <c:formatCode>0.0</c:formatCode>
                <c:ptCount val="6"/>
                <c:pt idx="0">
                  <c:v>3.7</c:v>
                </c:pt>
                <c:pt idx="1">
                  <c:v>5</c:v>
                </c:pt>
                <c:pt idx="2">
                  <c:v>5.0999999999999996</c:v>
                </c:pt>
                <c:pt idx="3">
                  <c:v>4.5999999999999996</c:v>
                </c:pt>
                <c:pt idx="4">
                  <c:v>4.9000000000000004</c:v>
                </c:pt>
                <c:pt idx="5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D8-4AB5-9226-DAAFA419E940}"/>
            </c:ext>
          </c:extLst>
        </c:ser>
        <c:ser>
          <c:idx val="2"/>
          <c:order val="2"/>
          <c:tx>
            <c:strRef>
              <c:f>'21'!$D$2</c:f>
              <c:strCache>
                <c:ptCount val="1"/>
                <c:pt idx="0">
                  <c:v>PIT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'21'!$D$3:$D$8</c:f>
              <c:numCache>
                <c:formatCode>0.0</c:formatCode>
                <c:ptCount val="6"/>
                <c:pt idx="0">
                  <c:v>1.7</c:v>
                </c:pt>
                <c:pt idx="1">
                  <c:v>1.9</c:v>
                </c:pt>
                <c:pt idx="2">
                  <c:v>2</c:v>
                </c:pt>
                <c:pt idx="3">
                  <c:v>2.2999999999999998</c:v>
                </c:pt>
                <c:pt idx="4">
                  <c:v>2.2000000000000002</c:v>
                </c:pt>
                <c:pt idx="5">
                  <c:v>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D8-4AB5-9226-DAAFA419E940}"/>
            </c:ext>
          </c:extLst>
        </c:ser>
        <c:ser>
          <c:idx val="4"/>
          <c:order val="3"/>
          <c:tx>
            <c:strRef>
              <c:f>'21'!$E$2</c:f>
              <c:strCache>
                <c:ptCount val="1"/>
                <c:pt idx="0">
                  <c:v>Social tax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'21'!$E$3:$E$8</c:f>
              <c:numCache>
                <c:formatCode>0.0</c:formatCode>
                <c:ptCount val="6"/>
                <c:pt idx="0">
                  <c:v>1.2</c:v>
                </c:pt>
                <c:pt idx="1">
                  <c:v>1.2</c:v>
                </c:pt>
                <c:pt idx="2">
                  <c:v>1.3</c:v>
                </c:pt>
                <c:pt idx="3">
                  <c:v>1.5</c:v>
                </c:pt>
                <c:pt idx="4">
                  <c:v>1.5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D8-4AB5-9226-DAAFA419E940}"/>
            </c:ext>
          </c:extLst>
        </c:ser>
        <c:ser>
          <c:idx val="5"/>
          <c:order val="4"/>
          <c:tx>
            <c:strRef>
              <c:f>'21'!$F$2</c:f>
              <c:strCache>
                <c:ptCount val="1"/>
                <c:pt idx="0">
                  <c:v>VAT 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'21'!$F$3:$F$8</c:f>
              <c:numCache>
                <c:formatCode>0.0</c:formatCode>
                <c:ptCount val="6"/>
                <c:pt idx="0">
                  <c:v>4</c:v>
                </c:pt>
                <c:pt idx="1">
                  <c:v>4.5999999999999996</c:v>
                </c:pt>
                <c:pt idx="2">
                  <c:v>5.6</c:v>
                </c:pt>
                <c:pt idx="3">
                  <c:v>4.3</c:v>
                </c:pt>
                <c:pt idx="4">
                  <c:v>4.4000000000000004</c:v>
                </c:pt>
                <c:pt idx="5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D8-4AB5-9226-DAAFA419E940}"/>
            </c:ext>
          </c:extLst>
        </c:ser>
        <c:ser>
          <c:idx val="6"/>
          <c:order val="5"/>
          <c:tx>
            <c:strRef>
              <c:f>'21'!$G$2</c:f>
              <c:strCache>
                <c:ptCount val="1"/>
                <c:pt idx="0">
                  <c:v>Excise taxes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'21'!$G$3:$G$8</c:f>
              <c:numCache>
                <c:formatCode>0.0</c:formatCode>
                <c:ptCount val="6"/>
                <c:pt idx="0">
                  <c:v>0.6</c:v>
                </c:pt>
                <c:pt idx="1">
                  <c:v>0.8</c:v>
                </c:pt>
                <c:pt idx="2">
                  <c:v>0.8</c:v>
                </c:pt>
                <c:pt idx="3">
                  <c:v>0.7</c:v>
                </c:pt>
                <c:pt idx="4">
                  <c:v>0.7</c:v>
                </c:pt>
                <c:pt idx="5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0D8-4AB5-9226-DAAFA419E940}"/>
            </c:ext>
          </c:extLst>
        </c:ser>
        <c:ser>
          <c:idx val="7"/>
          <c:order val="6"/>
          <c:tx>
            <c:strRef>
              <c:f>'21'!$H$2</c:f>
              <c:strCache>
                <c:ptCount val="1"/>
                <c:pt idx="0">
                  <c:v>Mineral extraction tax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'21'!$H$3:$H$8</c:f>
              <c:numCache>
                <c:formatCode>0.0</c:formatCode>
                <c:ptCount val="6"/>
                <c:pt idx="0">
                  <c:v>1</c:v>
                </c:pt>
                <c:pt idx="1">
                  <c:v>0.9</c:v>
                </c:pt>
                <c:pt idx="2">
                  <c:v>1.2</c:v>
                </c:pt>
                <c:pt idx="3">
                  <c:v>1.1000000000000001</c:v>
                </c:pt>
                <c:pt idx="4">
                  <c:v>1.1000000000000001</c:v>
                </c:pt>
                <c:pt idx="5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0D8-4AB5-9226-DAAFA419E940}"/>
            </c:ext>
          </c:extLst>
        </c:ser>
        <c:ser>
          <c:idx val="8"/>
          <c:order val="7"/>
          <c:tx>
            <c:strRef>
              <c:f>'21'!$I$2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'21'!$I$3:$I$8</c:f>
              <c:numCache>
                <c:formatCode>0.0</c:formatCode>
                <c:ptCount val="6"/>
                <c:pt idx="0">
                  <c:v>2.9</c:v>
                </c:pt>
                <c:pt idx="1">
                  <c:v>3.4</c:v>
                </c:pt>
                <c:pt idx="2">
                  <c:v>3</c:v>
                </c:pt>
                <c:pt idx="3">
                  <c:v>2.6</c:v>
                </c:pt>
                <c:pt idx="4">
                  <c:v>2.6</c:v>
                </c:pt>
                <c:pt idx="5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0D8-4AB5-9226-DAAFA419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4366080"/>
        <c:axId val="714365664"/>
      </c:barChart>
      <c:lineChart>
        <c:grouping val="standard"/>
        <c:varyColors val="0"/>
        <c:ser>
          <c:idx val="0"/>
          <c:order val="0"/>
          <c:tx>
            <c:strRef>
              <c:f>'21'!$B$2</c:f>
              <c:strCache>
                <c:ptCount val="1"/>
                <c:pt idx="0">
                  <c:v>Taxes 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'21'!$A$3:$A$8</c:f>
              <c:numCache>
                <c:formatCode>General</c:formatCode>
                <c:ptCount val="6"/>
                <c:pt idx="0">
                  <c:v>2021</c:v>
                </c:pt>
                <c:pt idx="1">
                  <c:v>2022</c:v>
                </c:pt>
                <c:pt idx="2">
                  <c:v>2023</c:v>
                </c:pt>
                <c:pt idx="3">
                  <c:v>2024</c:v>
                </c:pt>
                <c:pt idx="4">
                  <c:v>2025</c:v>
                </c:pt>
                <c:pt idx="5">
                  <c:v>2026</c:v>
                </c:pt>
              </c:numCache>
            </c:numRef>
          </c:cat>
          <c:val>
            <c:numRef>
              <c:f>'21'!$B$3:$B$8</c:f>
              <c:numCache>
                <c:formatCode>0.0</c:formatCode>
                <c:ptCount val="6"/>
                <c:pt idx="0">
                  <c:v>15.1</c:v>
                </c:pt>
                <c:pt idx="1">
                  <c:v>17.899999999999999</c:v>
                </c:pt>
                <c:pt idx="2">
                  <c:v>19</c:v>
                </c:pt>
                <c:pt idx="3">
                  <c:v>17</c:v>
                </c:pt>
                <c:pt idx="4">
                  <c:v>17.5</c:v>
                </c:pt>
                <c:pt idx="5">
                  <c:v>17.7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0D8-4AB5-9226-DAAFA419E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4366080"/>
        <c:axId val="714365664"/>
      </c:lineChart>
      <c:catAx>
        <c:axId val="714366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5664"/>
        <c:crossesAt val="0"/>
        <c:auto val="1"/>
        <c:lblAlgn val="ctr"/>
        <c:lblOffset val="100"/>
        <c:noMultiLvlLbl val="0"/>
      </c:catAx>
      <c:valAx>
        <c:axId val="7143656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85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4366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"/>
          <c:w val="1"/>
          <c:h val="0.230274931243642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84158230221222"/>
          <c:y val="5.0357407407407406E-2"/>
          <c:w val="0.87335911136107991"/>
          <c:h val="0.59614313725490198"/>
        </c:manualLayout>
      </c:layout>
      <c:lineChart>
        <c:grouping val="standard"/>
        <c:varyColors val="0"/>
        <c:ser>
          <c:idx val="0"/>
          <c:order val="0"/>
          <c:tx>
            <c:strRef>
              <c:f>'22'!$B$2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rgbClr val="C0C0C0"/>
              </a:solidFill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'22'!$B$3:$B$636</c:f>
              <c:numCache>
                <c:formatCode>_-* #\ ##0.00\ _₽_-;\-* #\ ##0.00\ _₽_-;_-* "-"??\ _₽_-;_-@_-</c:formatCode>
                <c:ptCount val="634"/>
                <c:pt idx="0">
                  <c:v>15.74</c:v>
                </c:pt>
                <c:pt idx="1">
                  <c:v>14.88</c:v>
                </c:pt>
                <c:pt idx="2">
                  <c:v>14.69</c:v>
                </c:pt>
                <c:pt idx="3">
                  <c:v>14.7</c:v>
                </c:pt>
                <c:pt idx="4">
                  <c:v>14.75</c:v>
                </c:pt>
                <c:pt idx="5">
                  <c:v>14.65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14.82</c:v>
                </c:pt>
                <c:pt idx="11">
                  <c:v>15.54</c:v>
                </c:pt>
                <c:pt idx="12">
                  <c:v>15.31</c:v>
                </c:pt>
                <c:pt idx="13">
                  <c:v>15.01</c:v>
                </c:pt>
                <c:pt idx="14">
                  <c:v>14.42</c:v>
                </c:pt>
                <c:pt idx="15">
                  <c:v>14.61</c:v>
                </c:pt>
                <c:pt idx="16">
                  <c:v>15.1</c:v>
                </c:pt>
                <c:pt idx="17">
                  <c:v>15.01</c:v>
                </c:pt>
                <c:pt idx="18">
                  <c:v>14.96</c:v>
                </c:pt>
                <c:pt idx="19">
                  <c:v>14.51</c:v>
                </c:pt>
                <c:pt idx="20">
                  <c:v>14.32</c:v>
                </c:pt>
                <c:pt idx="21">
                  <c:v>14.21</c:v>
                </c:pt>
                <c:pt idx="22">
                  <c:v>14.07</c:v>
                </c:pt>
                <c:pt idx="23">
                  <c:v>14.12</c:v>
                </c:pt>
                <c:pt idx="24">
                  <c:v>14.14</c:v>
                </c:pt>
                <c:pt idx="25">
                  <c:v>14.07</c:v>
                </c:pt>
                <c:pt idx="26">
                  <c:v>14.04</c:v>
                </c:pt>
                <c:pt idx="27">
                  <c:v>14.01</c:v>
                </c:pt>
                <c:pt idx="28">
                  <c:v>14.14</c:v>
                </c:pt>
                <c:pt idx="29">
                  <c:v>14.38</c:v>
                </c:pt>
                <c:pt idx="30">
                  <c:v>14.98</c:v>
                </c:pt>
                <c:pt idx="31">
                  <c:v>14.48</c:v>
                </c:pt>
                <c:pt idx="32">
                  <c:v>14.41</c:v>
                </c:pt>
                <c:pt idx="33">
                  <c:v>14.31</c:v>
                </c:pt>
                <c:pt idx="34">
                  <c:v>14.29</c:v>
                </c:pt>
                <c:pt idx="35">
                  <c:v>14.47</c:v>
                </c:pt>
                <c:pt idx="36">
                  <c:v>14.49</c:v>
                </c:pt>
                <c:pt idx="37">
                  <c:v>14.79</c:v>
                </c:pt>
                <c:pt idx="38">
                  <c:v>15.41</c:v>
                </c:pt>
                <c:pt idx="39">
                  <c:v>15.61</c:v>
                </c:pt>
                <c:pt idx="40">
                  <c:v>15.31</c:v>
                </c:pt>
                <c:pt idx="41">
                  <c:v>15.03</c:v>
                </c:pt>
                <c:pt idx="42">
                  <c:v>14.11</c:v>
                </c:pt>
                <c:pt idx="43">
                  <c:v>13.88</c:v>
                </c:pt>
                <c:pt idx="44">
                  <c:v>13.55</c:v>
                </c:pt>
                <c:pt idx="45">
                  <c:v>13.51</c:v>
                </c:pt>
                <c:pt idx="46">
                  <c:v>13.5</c:v>
                </c:pt>
                <c:pt idx="47">
                  <c:v>13.58</c:v>
                </c:pt>
                <c:pt idx="48">
                  <c:v>13.62</c:v>
                </c:pt>
                <c:pt idx="49">
                  <c:v>13.72</c:v>
                </c:pt>
                <c:pt idx="50">
                  <c:v>13.57</c:v>
                </c:pt>
                <c:pt idx="51">
                  <c:v>13.54</c:v>
                </c:pt>
                <c:pt idx="52">
                  <c:v>13.48</c:v>
                </c:pt>
                <c:pt idx="53">
                  <c:v>13.62</c:v>
                </c:pt>
                <c:pt idx="54">
                  <c:v>13.83</c:v>
                </c:pt>
                <c:pt idx="55">
                  <c:v>13.79</c:v>
                </c:pt>
                <c:pt idx="56">
                  <c:v>13.74</c:v>
                </c:pt>
                <c:pt idx="57">
                  <c:v>13.79</c:v>
                </c:pt>
                <c:pt idx="58">
                  <c:v>13.91</c:v>
                </c:pt>
                <c:pt idx="59">
                  <c:v>14</c:v>
                </c:pt>
                <c:pt idx="60">
                  <c:v>13.83</c:v>
                </c:pt>
                <c:pt idx="61">
                  <c:v>13.52</c:v>
                </c:pt>
                <c:pt idx="62">
                  <c:v>13.24</c:v>
                </c:pt>
                <c:pt idx="63">
                  <c:v>13.2</c:v>
                </c:pt>
                <c:pt idx="64">
                  <c:v>13.64</c:v>
                </c:pt>
                <c:pt idx="65">
                  <c:v>13.5</c:v>
                </c:pt>
                <c:pt idx="66">
                  <c:v>13.46</c:v>
                </c:pt>
                <c:pt idx="67">
                  <c:v>13.06</c:v>
                </c:pt>
                <c:pt idx="68">
                  <c:v>12.92</c:v>
                </c:pt>
                <c:pt idx="69">
                  <c:v>12.93</c:v>
                </c:pt>
                <c:pt idx="70">
                  <c:v>13.44</c:v>
                </c:pt>
                <c:pt idx="71">
                  <c:v>13.48</c:v>
                </c:pt>
                <c:pt idx="72">
                  <c:v>13.28</c:v>
                </c:pt>
                <c:pt idx="73">
                  <c:v>13.66</c:v>
                </c:pt>
                <c:pt idx="74">
                  <c:v>13.81</c:v>
                </c:pt>
                <c:pt idx="75">
                  <c:v>13.8</c:v>
                </c:pt>
                <c:pt idx="76">
                  <c:v>13.98</c:v>
                </c:pt>
                <c:pt idx="77">
                  <c:v>14.21</c:v>
                </c:pt>
                <c:pt idx="78">
                  <c:v>15.08</c:v>
                </c:pt>
                <c:pt idx="79">
                  <c:v>15.21</c:v>
                </c:pt>
                <c:pt idx="80">
                  <c:v>14.23</c:v>
                </c:pt>
                <c:pt idx="81">
                  <c:v>13.72</c:v>
                </c:pt>
                <c:pt idx="82">
                  <c:v>13.28</c:v>
                </c:pt>
                <c:pt idx="83">
                  <c:v>13.4</c:v>
                </c:pt>
                <c:pt idx="84">
                  <c:v>13.85</c:v>
                </c:pt>
                <c:pt idx="85">
                  <c:v>13.65</c:v>
                </c:pt>
                <c:pt idx="86">
                  <c:v>13.58</c:v>
                </c:pt>
                <c:pt idx="87">
                  <c:v>13.68</c:v>
                </c:pt>
                <c:pt idx="88">
                  <c:v>13.74</c:v>
                </c:pt>
                <c:pt idx="89">
                  <c:v>15.32</c:v>
                </c:pt>
                <c:pt idx="90">
                  <c:v>15.13</c:v>
                </c:pt>
                <c:pt idx="91">
                  <c:v>13.87</c:v>
                </c:pt>
                <c:pt idx="92">
                  <c:v>13.08</c:v>
                </c:pt>
                <c:pt idx="93">
                  <c:v>13.04</c:v>
                </c:pt>
                <c:pt idx="94">
                  <c:v>13.07</c:v>
                </c:pt>
                <c:pt idx="95">
                  <c:v>13</c:v>
                </c:pt>
                <c:pt idx="96">
                  <c:v>12.88</c:v>
                </c:pt>
                <c:pt idx="97">
                  <c:v>13.17</c:v>
                </c:pt>
                <c:pt idx="98">
                  <c:v>13.47</c:v>
                </c:pt>
                <c:pt idx="99">
                  <c:v>13.15</c:v>
                </c:pt>
                <c:pt idx="100">
                  <c:v>13.06</c:v>
                </c:pt>
                <c:pt idx="101">
                  <c:v>13</c:v>
                </c:pt>
                <c:pt idx="102">
                  <c:v>13.14</c:v>
                </c:pt>
                <c:pt idx="103">
                  <c:v>13.34</c:v>
                </c:pt>
                <c:pt idx="104">
                  <c:v>13.61</c:v>
                </c:pt>
                <c:pt idx="105">
                  <c:v>13.94</c:v>
                </c:pt>
                <c:pt idx="106">
                  <c:v>13.62</c:v>
                </c:pt>
                <c:pt idx="107">
                  <c:v>13.61</c:v>
                </c:pt>
                <c:pt idx="108">
                  <c:v>13.55</c:v>
                </c:pt>
                <c:pt idx="109">
                  <c:v>13.57</c:v>
                </c:pt>
                <c:pt idx="110">
                  <c:v>13.54</c:v>
                </c:pt>
                <c:pt idx="111">
                  <c:v>13.49</c:v>
                </c:pt>
                <c:pt idx="112">
                  <c:v>13.43</c:v>
                </c:pt>
                <c:pt idx="113">
                  <c:v>13.38</c:v>
                </c:pt>
                <c:pt idx="114">
                  <c:v>13.51</c:v>
                </c:pt>
                <c:pt idx="115">
                  <c:v>14.45</c:v>
                </c:pt>
                <c:pt idx="116">
                  <c:v>15.08</c:v>
                </c:pt>
                <c:pt idx="117">
                  <c:v>14.37</c:v>
                </c:pt>
                <c:pt idx="118">
                  <c:v>13.25</c:v>
                </c:pt>
                <c:pt idx="119">
                  <c:v>13.08</c:v>
                </c:pt>
                <c:pt idx="120">
                  <c:v>13.12</c:v>
                </c:pt>
                <c:pt idx="121">
                  <c:v>13.09</c:v>
                </c:pt>
                <c:pt idx="122">
                  <c:v>12.97</c:v>
                </c:pt>
                <c:pt idx="123">
                  <c:v>12.98</c:v>
                </c:pt>
                <c:pt idx="124">
                  <c:v>13.16</c:v>
                </c:pt>
                <c:pt idx="125">
                  <c:v>13.07</c:v>
                </c:pt>
                <c:pt idx="126">
                  <c:v>13.13</c:v>
                </c:pt>
                <c:pt idx="127">
                  <c:v>13.02</c:v>
                </c:pt>
                <c:pt idx="128">
                  <c:v>13.03</c:v>
                </c:pt>
                <c:pt idx="129">
                  <c:v>13.03</c:v>
                </c:pt>
                <c:pt idx="130">
                  <c:v>13.03</c:v>
                </c:pt>
                <c:pt idx="131">
                  <c:v>13.09</c:v>
                </c:pt>
                <c:pt idx="132">
                  <c:v>13.17</c:v>
                </c:pt>
                <c:pt idx="133">
                  <c:v>13.14</c:v>
                </c:pt>
                <c:pt idx="134">
                  <c:v>13.13</c:v>
                </c:pt>
                <c:pt idx="135">
                  <c:v>13.16</c:v>
                </c:pt>
                <c:pt idx="136">
                  <c:v>13.13</c:v>
                </c:pt>
                <c:pt idx="137">
                  <c:v>13.42</c:v>
                </c:pt>
                <c:pt idx="138">
                  <c:v>14.12</c:v>
                </c:pt>
                <c:pt idx="139">
                  <c:v>14.22</c:v>
                </c:pt>
                <c:pt idx="140">
                  <c:v>13.62</c:v>
                </c:pt>
                <c:pt idx="141">
                  <c:v>13.42</c:v>
                </c:pt>
                <c:pt idx="142">
                  <c:v>13.75</c:v>
                </c:pt>
                <c:pt idx="143">
                  <c:v>13.42</c:v>
                </c:pt>
                <c:pt idx="144">
                  <c:v>13.02</c:v>
                </c:pt>
                <c:pt idx="145">
                  <c:v>13.03</c:v>
                </c:pt>
                <c:pt idx="146">
                  <c:v>12.99</c:v>
                </c:pt>
                <c:pt idx="147">
                  <c:v>13</c:v>
                </c:pt>
                <c:pt idx="148">
                  <c:v>12.99</c:v>
                </c:pt>
                <c:pt idx="149">
                  <c:v>13</c:v>
                </c:pt>
                <c:pt idx="150">
                  <c:v>12.99</c:v>
                </c:pt>
                <c:pt idx="151">
                  <c:v>13.05</c:v>
                </c:pt>
                <c:pt idx="152">
                  <c:v>13.14</c:v>
                </c:pt>
                <c:pt idx="153">
                  <c:v>13.03</c:v>
                </c:pt>
                <c:pt idx="154">
                  <c:v>13.14</c:v>
                </c:pt>
                <c:pt idx="155">
                  <c:v>13.2</c:v>
                </c:pt>
                <c:pt idx="156">
                  <c:v>13.18</c:v>
                </c:pt>
                <c:pt idx="157">
                  <c:v>13.13</c:v>
                </c:pt>
                <c:pt idx="158">
                  <c:v>13.12</c:v>
                </c:pt>
                <c:pt idx="159">
                  <c:v>13.13</c:v>
                </c:pt>
                <c:pt idx="160">
                  <c:v>13.14</c:v>
                </c:pt>
                <c:pt idx="161">
                  <c:v>13.19</c:v>
                </c:pt>
                <c:pt idx="162">
                  <c:v>13.24</c:v>
                </c:pt>
                <c:pt idx="163">
                  <c:v>13.29</c:v>
                </c:pt>
                <c:pt idx="164">
                  <c:v>13.07</c:v>
                </c:pt>
                <c:pt idx="165">
                  <c:v>12.97</c:v>
                </c:pt>
                <c:pt idx="166">
                  <c:v>13.04</c:v>
                </c:pt>
                <c:pt idx="167">
                  <c:v>13.18</c:v>
                </c:pt>
                <c:pt idx="168">
                  <c:v>13.25</c:v>
                </c:pt>
                <c:pt idx="169">
                  <c:v>13.5</c:v>
                </c:pt>
                <c:pt idx="170">
                  <c:v>13.76</c:v>
                </c:pt>
                <c:pt idx="171">
                  <c:v>13.62</c:v>
                </c:pt>
                <c:pt idx="172">
                  <c:v>13.25</c:v>
                </c:pt>
                <c:pt idx="173">
                  <c:v>13.22</c:v>
                </c:pt>
                <c:pt idx="174">
                  <c:v>13.34</c:v>
                </c:pt>
                <c:pt idx="175">
                  <c:v>13.35</c:v>
                </c:pt>
                <c:pt idx="176">
                  <c:v>13.29</c:v>
                </c:pt>
                <c:pt idx="177">
                  <c:v>13.26</c:v>
                </c:pt>
                <c:pt idx="178">
                  <c:v>13.26</c:v>
                </c:pt>
                <c:pt idx="179">
                  <c:v>13.38</c:v>
                </c:pt>
                <c:pt idx="180">
                  <c:v>14.17</c:v>
                </c:pt>
                <c:pt idx="181">
                  <c:v>14.44</c:v>
                </c:pt>
                <c:pt idx="182">
                  <c:v>14.06</c:v>
                </c:pt>
                <c:pt idx="183">
                  <c:v>13.39</c:v>
                </c:pt>
                <c:pt idx="184">
                  <c:v>13.18</c:v>
                </c:pt>
                <c:pt idx="185">
                  <c:v>13.23</c:v>
                </c:pt>
                <c:pt idx="186">
                  <c:v>13.28</c:v>
                </c:pt>
                <c:pt idx="187">
                  <c:v>13.33</c:v>
                </c:pt>
                <c:pt idx="188">
                  <c:v>13.52</c:v>
                </c:pt>
                <c:pt idx="189">
                  <c:v>13.85</c:v>
                </c:pt>
                <c:pt idx="190">
                  <c:v>14.1</c:v>
                </c:pt>
                <c:pt idx="191">
                  <c:v>13.79</c:v>
                </c:pt>
                <c:pt idx="192">
                  <c:v>13.99</c:v>
                </c:pt>
                <c:pt idx="193">
                  <c:v>13.83</c:v>
                </c:pt>
                <c:pt idx="194">
                  <c:v>13.79</c:v>
                </c:pt>
                <c:pt idx="195">
                  <c:v>13.8</c:v>
                </c:pt>
                <c:pt idx="196">
                  <c:v>13.94</c:v>
                </c:pt>
                <c:pt idx="197">
                  <c:v>13.84</c:v>
                </c:pt>
                <c:pt idx="198">
                  <c:v>13.77</c:v>
                </c:pt>
                <c:pt idx="199">
                  <c:v>14.03</c:v>
                </c:pt>
                <c:pt idx="200">
                  <c:v>14.52</c:v>
                </c:pt>
                <c:pt idx="201">
                  <c:v>13.79</c:v>
                </c:pt>
                <c:pt idx="202">
                  <c:v>13.81</c:v>
                </c:pt>
                <c:pt idx="203">
                  <c:v>13.77</c:v>
                </c:pt>
                <c:pt idx="204">
                  <c:v>13.5</c:v>
                </c:pt>
                <c:pt idx="205">
                  <c:v>13.58</c:v>
                </c:pt>
                <c:pt idx="206">
                  <c:v>13.67</c:v>
                </c:pt>
                <c:pt idx="207">
                  <c:v>13.62</c:v>
                </c:pt>
                <c:pt idx="208">
                  <c:v>13.63</c:v>
                </c:pt>
                <c:pt idx="209">
                  <c:v>13.66</c:v>
                </c:pt>
                <c:pt idx="210">
                  <c:v>13.76</c:v>
                </c:pt>
                <c:pt idx="211">
                  <c:v>13.66</c:v>
                </c:pt>
                <c:pt idx="212">
                  <c:v>13.6</c:v>
                </c:pt>
                <c:pt idx="213">
                  <c:v>13.73</c:v>
                </c:pt>
                <c:pt idx="214">
                  <c:v>13.81</c:v>
                </c:pt>
                <c:pt idx="215">
                  <c:v>13.82</c:v>
                </c:pt>
                <c:pt idx="216">
                  <c:v>13.67</c:v>
                </c:pt>
                <c:pt idx="217">
                  <c:v>13.65</c:v>
                </c:pt>
                <c:pt idx="218">
                  <c:v>13.65</c:v>
                </c:pt>
                <c:pt idx="219">
                  <c:v>13.58</c:v>
                </c:pt>
                <c:pt idx="220">
                  <c:v>13.61</c:v>
                </c:pt>
                <c:pt idx="221">
                  <c:v>13.77</c:v>
                </c:pt>
                <c:pt idx="222">
                  <c:v>13.78</c:v>
                </c:pt>
                <c:pt idx="223">
                  <c:v>13.71</c:v>
                </c:pt>
                <c:pt idx="224">
                  <c:v>13.69</c:v>
                </c:pt>
                <c:pt idx="225">
                  <c:v>13.71</c:v>
                </c:pt>
                <c:pt idx="226">
                  <c:v>14.02</c:v>
                </c:pt>
                <c:pt idx="227">
                  <c:v>14.96</c:v>
                </c:pt>
                <c:pt idx="228">
                  <c:v>14.9</c:v>
                </c:pt>
                <c:pt idx="229">
                  <c:v>14.78</c:v>
                </c:pt>
                <c:pt idx="230">
                  <c:v>14.62</c:v>
                </c:pt>
                <c:pt idx="231">
                  <c:v>14.57</c:v>
                </c:pt>
                <c:pt idx="232">
                  <c:v>14.82</c:v>
                </c:pt>
                <c:pt idx="233">
                  <c:v>15.02</c:v>
                </c:pt>
                <c:pt idx="234">
                  <c:v>14.89</c:v>
                </c:pt>
                <c:pt idx="235">
                  <c:v>14.78</c:v>
                </c:pt>
                <c:pt idx="236">
                  <c:v>14.71</c:v>
                </c:pt>
                <c:pt idx="237">
                  <c:v>14.8</c:v>
                </c:pt>
                <c:pt idx="238">
                  <c:v>14.79</c:v>
                </c:pt>
                <c:pt idx="239">
                  <c:v>14.73</c:v>
                </c:pt>
                <c:pt idx="240">
                  <c:v>14.78</c:v>
                </c:pt>
                <c:pt idx="241">
                  <c:v>14.91</c:v>
                </c:pt>
                <c:pt idx="242">
                  <c:v>14.92</c:v>
                </c:pt>
                <c:pt idx="243">
                  <c:v>14.87</c:v>
                </c:pt>
                <c:pt idx="244">
                  <c:v>14.68</c:v>
                </c:pt>
                <c:pt idx="245">
                  <c:v>15.08</c:v>
                </c:pt>
                <c:pt idx="246">
                  <c:v>15.05</c:v>
                </c:pt>
                <c:pt idx="247">
                  <c:v>15.02</c:v>
                </c:pt>
                <c:pt idx="248">
                  <c:v>14.44</c:v>
                </c:pt>
                <c:pt idx="249">
                  <c:v>14.43</c:v>
                </c:pt>
                <c:pt idx="250">
                  <c:v>14.3</c:v>
                </c:pt>
                <c:pt idx="251">
                  <c:v>14.31</c:v>
                </c:pt>
                <c:pt idx="252">
                  <c:v>14.68</c:v>
                </c:pt>
                <c:pt idx="253">
                  <c:v>15.93</c:v>
                </c:pt>
                <c:pt idx="254">
                  <c:v>14.83</c:v>
                </c:pt>
                <c:pt idx="255">
                  <c:v>14.63</c:v>
                </c:pt>
                <c:pt idx="256">
                  <c:v>14.76</c:v>
                </c:pt>
                <c:pt idx="257">
                  <c:v>14.71</c:v>
                </c:pt>
                <c:pt idx="258">
                  <c:v>14.99</c:v>
                </c:pt>
                <c:pt idx="259">
                  <c:v>14.83</c:v>
                </c:pt>
                <c:pt idx="260">
                  <c:v>14.76</c:v>
                </c:pt>
                <c:pt idx="261">
                  <c:v>14.84</c:v>
                </c:pt>
                <c:pt idx="262">
                  <c:v>14.98</c:v>
                </c:pt>
                <c:pt idx="263">
                  <c:v>15.06</c:v>
                </c:pt>
                <c:pt idx="264">
                  <c:v>14.97</c:v>
                </c:pt>
                <c:pt idx="265">
                  <c:v>14.82</c:v>
                </c:pt>
                <c:pt idx="266">
                  <c:v>14.46</c:v>
                </c:pt>
                <c:pt idx="267">
                  <c:v>14.41</c:v>
                </c:pt>
                <c:pt idx="268">
                  <c:v>14.58</c:v>
                </c:pt>
                <c:pt idx="269">
                  <c:v>14.62</c:v>
                </c:pt>
                <c:pt idx="270">
                  <c:v>14.78</c:v>
                </c:pt>
                <c:pt idx="271">
                  <c:v>14.82</c:v>
                </c:pt>
                <c:pt idx="272">
                  <c:v>14.79</c:v>
                </c:pt>
                <c:pt idx="273">
                  <c:v>14.87</c:v>
                </c:pt>
                <c:pt idx="274">
                  <c:v>14.68</c:v>
                </c:pt>
                <c:pt idx="275">
                  <c:v>14.63</c:v>
                </c:pt>
                <c:pt idx="276">
                  <c:v>14.62</c:v>
                </c:pt>
                <c:pt idx="277">
                  <c:v>14.63</c:v>
                </c:pt>
                <c:pt idx="278">
                  <c:v>14.75</c:v>
                </c:pt>
                <c:pt idx="279">
                  <c:v>14.65</c:v>
                </c:pt>
                <c:pt idx="280">
                  <c:v>15.11</c:v>
                </c:pt>
                <c:pt idx="281">
                  <c:v>14.91</c:v>
                </c:pt>
                <c:pt idx="282">
                  <c:v>14.82</c:v>
                </c:pt>
                <c:pt idx="283">
                  <c:v>14.76</c:v>
                </c:pt>
                <c:pt idx="284">
                  <c:v>15.05</c:v>
                </c:pt>
                <c:pt idx="285">
                  <c:v>15.72</c:v>
                </c:pt>
                <c:pt idx="286">
                  <c:v>15.71</c:v>
                </c:pt>
                <c:pt idx="287">
                  <c:v>15.08</c:v>
                </c:pt>
                <c:pt idx="288">
                  <c:v>14.71</c:v>
                </c:pt>
                <c:pt idx="289">
                  <c:v>14.54</c:v>
                </c:pt>
                <c:pt idx="290">
                  <c:v>14.53</c:v>
                </c:pt>
                <c:pt idx="291">
                  <c:v>14.69</c:v>
                </c:pt>
                <c:pt idx="292">
                  <c:v>14.42</c:v>
                </c:pt>
                <c:pt idx="293">
                  <c:v>14.65</c:v>
                </c:pt>
                <c:pt idx="294">
                  <c:v>15.58</c:v>
                </c:pt>
                <c:pt idx="295">
                  <c:v>15.51</c:v>
                </c:pt>
                <c:pt idx="296">
                  <c:v>15.85</c:v>
                </c:pt>
                <c:pt idx="297">
                  <c:v>15.64</c:v>
                </c:pt>
                <c:pt idx="298">
                  <c:v>15.63</c:v>
                </c:pt>
                <c:pt idx="299">
                  <c:v>15.72</c:v>
                </c:pt>
                <c:pt idx="300">
                  <c:v>16.059999999999999</c:v>
                </c:pt>
                <c:pt idx="301">
                  <c:v>16.07</c:v>
                </c:pt>
                <c:pt idx="302">
                  <c:v>15.78</c:v>
                </c:pt>
                <c:pt idx="303">
                  <c:v>15.82</c:v>
                </c:pt>
                <c:pt idx="304">
                  <c:v>16.170000000000002</c:v>
                </c:pt>
                <c:pt idx="305">
                  <c:v>16.66</c:v>
                </c:pt>
                <c:pt idx="306">
                  <c:v>16.82</c:v>
                </c:pt>
                <c:pt idx="307">
                  <c:v>16.02</c:v>
                </c:pt>
                <c:pt idx="308">
                  <c:v>15.73</c:v>
                </c:pt>
                <c:pt idx="309">
                  <c:v>15.84</c:v>
                </c:pt>
                <c:pt idx="310">
                  <c:v>16.16</c:v>
                </c:pt>
                <c:pt idx="311">
                  <c:v>16.829999999999998</c:v>
                </c:pt>
                <c:pt idx="312">
                  <c:v>16.61</c:v>
                </c:pt>
                <c:pt idx="313">
                  <c:v>15.9</c:v>
                </c:pt>
                <c:pt idx="314">
                  <c:v>15.91</c:v>
                </c:pt>
                <c:pt idx="315">
                  <c:v>15.75</c:v>
                </c:pt>
                <c:pt idx="316">
                  <c:v>15.64</c:v>
                </c:pt>
                <c:pt idx="317">
                  <c:v>15.64</c:v>
                </c:pt>
                <c:pt idx="318">
                  <c:v>15.51</c:v>
                </c:pt>
                <c:pt idx="319">
                  <c:v>15.63</c:v>
                </c:pt>
                <c:pt idx="320">
                  <c:v>15.94</c:v>
                </c:pt>
                <c:pt idx="321">
                  <c:v>16.12</c:v>
                </c:pt>
                <c:pt idx="322">
                  <c:v>16.010000000000002</c:v>
                </c:pt>
                <c:pt idx="323">
                  <c:v>16.09</c:v>
                </c:pt>
                <c:pt idx="324">
                  <c:v>15.85</c:v>
                </c:pt>
                <c:pt idx="325">
                  <c:v>15.73</c:v>
                </c:pt>
                <c:pt idx="326">
                  <c:v>15.6</c:v>
                </c:pt>
                <c:pt idx="327">
                  <c:v>15.54</c:v>
                </c:pt>
                <c:pt idx="328">
                  <c:v>15.64</c:v>
                </c:pt>
                <c:pt idx="329">
                  <c:v>15.78</c:v>
                </c:pt>
                <c:pt idx="330">
                  <c:v>15.78</c:v>
                </c:pt>
                <c:pt idx="331">
                  <c:v>15.81</c:v>
                </c:pt>
                <c:pt idx="332">
                  <c:v>15.62</c:v>
                </c:pt>
                <c:pt idx="333">
                  <c:v>15.53</c:v>
                </c:pt>
                <c:pt idx="334">
                  <c:v>15.69</c:v>
                </c:pt>
                <c:pt idx="335">
                  <c:v>15.75</c:v>
                </c:pt>
                <c:pt idx="336">
                  <c:v>15.99</c:v>
                </c:pt>
                <c:pt idx="337">
                  <c:v>15.82</c:v>
                </c:pt>
                <c:pt idx="338">
                  <c:v>15.61</c:v>
                </c:pt>
                <c:pt idx="339">
                  <c:v>15.65</c:v>
                </c:pt>
                <c:pt idx="340">
                  <c:v>15.73</c:v>
                </c:pt>
                <c:pt idx="341">
                  <c:v>16</c:v>
                </c:pt>
                <c:pt idx="342">
                  <c:v>16.010000000000002</c:v>
                </c:pt>
                <c:pt idx="343">
                  <c:v>15.69</c:v>
                </c:pt>
                <c:pt idx="344">
                  <c:v>15.43</c:v>
                </c:pt>
                <c:pt idx="345">
                  <c:v>15.46</c:v>
                </c:pt>
                <c:pt idx="346">
                  <c:v>15.42</c:v>
                </c:pt>
                <c:pt idx="347">
                  <c:v>15.5</c:v>
                </c:pt>
                <c:pt idx="348">
                  <c:v>15.17</c:v>
                </c:pt>
                <c:pt idx="349">
                  <c:v>14.97</c:v>
                </c:pt>
                <c:pt idx="350">
                  <c:v>15.04</c:v>
                </c:pt>
                <c:pt idx="351">
                  <c:v>14.96</c:v>
                </c:pt>
                <c:pt idx="352">
                  <c:v>15.41</c:v>
                </c:pt>
                <c:pt idx="353">
                  <c:v>15.75</c:v>
                </c:pt>
                <c:pt idx="354">
                  <c:v>15.55</c:v>
                </c:pt>
                <c:pt idx="355">
                  <c:v>15.57</c:v>
                </c:pt>
                <c:pt idx="356">
                  <c:v>15.62</c:v>
                </c:pt>
                <c:pt idx="357">
                  <c:v>15.67</c:v>
                </c:pt>
                <c:pt idx="358">
                  <c:v>15.59</c:v>
                </c:pt>
                <c:pt idx="359">
                  <c:v>15.52</c:v>
                </c:pt>
                <c:pt idx="360">
                  <c:v>15.52</c:v>
                </c:pt>
                <c:pt idx="361">
                  <c:v>15.51</c:v>
                </c:pt>
                <c:pt idx="362">
                  <c:v>15.51</c:v>
                </c:pt>
                <c:pt idx="363">
                  <c:v>15.52</c:v>
                </c:pt>
                <c:pt idx="364">
                  <c:v>15.5</c:v>
                </c:pt>
                <c:pt idx="365">
                  <c:v>15.5</c:v>
                </c:pt>
                <c:pt idx="366">
                  <c:v>15.54</c:v>
                </c:pt>
                <c:pt idx="367">
                  <c:v>15.52</c:v>
                </c:pt>
                <c:pt idx="368">
                  <c:v>15.51</c:v>
                </c:pt>
                <c:pt idx="369">
                  <c:v>15.52</c:v>
                </c:pt>
                <c:pt idx="370">
                  <c:v>15.51</c:v>
                </c:pt>
                <c:pt idx="371">
                  <c:v>15.53</c:v>
                </c:pt>
                <c:pt idx="372">
                  <c:v>15.55</c:v>
                </c:pt>
                <c:pt idx="373">
                  <c:v>15.51</c:v>
                </c:pt>
                <c:pt idx="374">
                  <c:v>15.51</c:v>
                </c:pt>
                <c:pt idx="375">
                  <c:v>15.51</c:v>
                </c:pt>
                <c:pt idx="376">
                  <c:v>15.56</c:v>
                </c:pt>
                <c:pt idx="377">
                  <c:v>15.7</c:v>
                </c:pt>
                <c:pt idx="378">
                  <c:v>15.68</c:v>
                </c:pt>
                <c:pt idx="379">
                  <c:v>15.65</c:v>
                </c:pt>
                <c:pt idx="380">
                  <c:v>15.64</c:v>
                </c:pt>
                <c:pt idx="381">
                  <c:v>15.63</c:v>
                </c:pt>
                <c:pt idx="382">
                  <c:v>15.62</c:v>
                </c:pt>
                <c:pt idx="383">
                  <c:v>15.65</c:v>
                </c:pt>
                <c:pt idx="384">
                  <c:v>15.64</c:v>
                </c:pt>
                <c:pt idx="385">
                  <c:v>15.59</c:v>
                </c:pt>
                <c:pt idx="386">
                  <c:v>15.65</c:v>
                </c:pt>
                <c:pt idx="387">
                  <c:v>15.57</c:v>
                </c:pt>
                <c:pt idx="388">
                  <c:v>15.54</c:v>
                </c:pt>
                <c:pt idx="389">
                  <c:v>15.54</c:v>
                </c:pt>
                <c:pt idx="390">
                  <c:v>15.52</c:v>
                </c:pt>
                <c:pt idx="391">
                  <c:v>15.51</c:v>
                </c:pt>
                <c:pt idx="392">
                  <c:v>15.51</c:v>
                </c:pt>
                <c:pt idx="393">
                  <c:v>15.51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15.51</c:v>
                </c:pt>
                <c:pt idx="405">
                  <c:v>15.55</c:v>
                </c:pt>
                <c:pt idx="406">
                  <c:v>15.7</c:v>
                </c:pt>
                <c:pt idx="407">
                  <c:v>15.88</c:v>
                </c:pt>
                <c:pt idx="408">
                  <c:v>15.66</c:v>
                </c:pt>
                <c:pt idx="409">
                  <c:v>15.69</c:v>
                </c:pt>
                <c:pt idx="410">
                  <c:v>15.65</c:v>
                </c:pt>
                <c:pt idx="411">
                  <c:v>15.83</c:v>
                </c:pt>
                <c:pt idx="412">
                  <c:v>15.84</c:v>
                </c:pt>
                <c:pt idx="413">
                  <c:v>15.9</c:v>
                </c:pt>
                <c:pt idx="414">
                  <c:v>16.11</c:v>
                </c:pt>
                <c:pt idx="415">
                  <c:v>16.41</c:v>
                </c:pt>
                <c:pt idx="416">
                  <c:v>16.329999999999998</c:v>
                </c:pt>
                <c:pt idx="417">
                  <c:v>15.8</c:v>
                </c:pt>
                <c:pt idx="418">
                  <c:v>15.75</c:v>
                </c:pt>
                <c:pt idx="419">
                  <c:v>15.78</c:v>
                </c:pt>
                <c:pt idx="420">
                  <c:v>15.59</c:v>
                </c:pt>
                <c:pt idx="421">
                  <c:v>15.63</c:v>
                </c:pt>
                <c:pt idx="422">
                  <c:v>15.72</c:v>
                </c:pt>
                <c:pt idx="423">
                  <c:v>15.77</c:v>
                </c:pt>
                <c:pt idx="424">
                  <c:v>15.77</c:v>
                </c:pt>
                <c:pt idx="425">
                  <c:v>15.85</c:v>
                </c:pt>
                <c:pt idx="426">
                  <c:v>16.07</c:v>
                </c:pt>
                <c:pt idx="427">
                  <c:v>15.91</c:v>
                </c:pt>
                <c:pt idx="428">
                  <c:v>15.74</c:v>
                </c:pt>
                <c:pt idx="429">
                  <c:v>15.7</c:v>
                </c:pt>
                <c:pt idx="430">
                  <c:v>15.86</c:v>
                </c:pt>
                <c:pt idx="431">
                  <c:v>15.73</c:v>
                </c:pt>
                <c:pt idx="432">
                  <c:v>15.72</c:v>
                </c:pt>
                <c:pt idx="433">
                  <c:v>15.56</c:v>
                </c:pt>
                <c:pt idx="434">
                  <c:v>15.52</c:v>
                </c:pt>
                <c:pt idx="435">
                  <c:v>15.53</c:v>
                </c:pt>
                <c:pt idx="436">
                  <c:v>15.59</c:v>
                </c:pt>
                <c:pt idx="437">
                  <c:v>16.07</c:v>
                </c:pt>
                <c:pt idx="438">
                  <c:v>16.96</c:v>
                </c:pt>
                <c:pt idx="439">
                  <c:v>16.850000000000001</c:v>
                </c:pt>
                <c:pt idx="440">
                  <c:v>17.02</c:v>
                </c:pt>
                <c:pt idx="441">
                  <c:v>17.07</c:v>
                </c:pt>
                <c:pt idx="442">
                  <c:v>17.010000000000002</c:v>
                </c:pt>
                <c:pt idx="443">
                  <c:v>17</c:v>
                </c:pt>
                <c:pt idx="444">
                  <c:v>17.12</c:v>
                </c:pt>
                <c:pt idx="445">
                  <c:v>17.170000000000002</c:v>
                </c:pt>
                <c:pt idx="446">
                  <c:v>17.07</c:v>
                </c:pt>
                <c:pt idx="447">
                  <c:v>17.010000000000002</c:v>
                </c:pt>
                <c:pt idx="448">
                  <c:v>17.13</c:v>
                </c:pt>
                <c:pt idx="449">
                  <c:v>17.18</c:v>
                </c:pt>
                <c:pt idx="450">
                  <c:v>17.57</c:v>
                </c:pt>
                <c:pt idx="451">
                  <c:v>17.329999999999998</c:v>
                </c:pt>
                <c:pt idx="452">
                  <c:v>17.04</c:v>
                </c:pt>
                <c:pt idx="453">
                  <c:v>17.02</c:v>
                </c:pt>
                <c:pt idx="454">
                  <c:v>17.03</c:v>
                </c:pt>
                <c:pt idx="455">
                  <c:v>17.04</c:v>
                </c:pt>
                <c:pt idx="456">
                  <c:v>17</c:v>
                </c:pt>
                <c:pt idx="457">
                  <c:v>17.02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17.05</c:v>
                </c:pt>
                <c:pt idx="467">
                  <c:v>17.149999999999999</c:v>
                </c:pt>
                <c:pt idx="468">
                  <c:v>17.34</c:v>
                </c:pt>
                <c:pt idx="469">
                  <c:v>17.600000000000001</c:v>
                </c:pt>
                <c:pt idx="470">
                  <c:v>17.46</c:v>
                </c:pt>
                <c:pt idx="471">
                  <c:v>17.52</c:v>
                </c:pt>
                <c:pt idx="472">
                  <c:v>17.190000000000001</c:v>
                </c:pt>
                <c:pt idx="473">
                  <c:v>17.05</c:v>
                </c:pt>
                <c:pt idx="474">
                  <c:v>17.07</c:v>
                </c:pt>
                <c:pt idx="475">
                  <c:v>17.170000000000002</c:v>
                </c:pt>
                <c:pt idx="476">
                  <c:v>17.059999999999999</c:v>
                </c:pt>
                <c:pt idx="477">
                  <c:v>17.16</c:v>
                </c:pt>
                <c:pt idx="478">
                  <c:v>17.07</c:v>
                </c:pt>
                <c:pt idx="479">
                  <c:v>17.059999999999999</c:v>
                </c:pt>
                <c:pt idx="480">
                  <c:v>17.04</c:v>
                </c:pt>
                <c:pt idx="481">
                  <c:v>17.010000000000002</c:v>
                </c:pt>
                <c:pt idx="482">
                  <c:v>17.010000000000002</c:v>
                </c:pt>
                <c:pt idx="483">
                  <c:v>17.010000000000002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17.02</c:v>
                </c:pt>
                <c:pt idx="488">
                  <c:v>17.03</c:v>
                </c:pt>
                <c:pt idx="489">
                  <c:v>17.059999999999999</c:v>
                </c:pt>
                <c:pt idx="490">
                  <c:v>17.02</c:v>
                </c:pt>
                <c:pt idx="491">
                  <c:v>17.079999999999998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17.010000000000002</c:v>
                </c:pt>
                <c:pt idx="499">
                  <c:v>17</c:v>
                </c:pt>
                <c:pt idx="500">
                  <c:v>17</c:v>
                </c:pt>
                <c:pt idx="501">
                  <c:v>17.010000000000002</c:v>
                </c:pt>
                <c:pt idx="502">
                  <c:v>17.170000000000002</c:v>
                </c:pt>
                <c:pt idx="503">
                  <c:v>17.46</c:v>
                </c:pt>
                <c:pt idx="504">
                  <c:v>17.62</c:v>
                </c:pt>
                <c:pt idx="505">
                  <c:v>17.670000000000002</c:v>
                </c:pt>
                <c:pt idx="506">
                  <c:v>17.54</c:v>
                </c:pt>
                <c:pt idx="507">
                  <c:v>17.59</c:v>
                </c:pt>
                <c:pt idx="508">
                  <c:v>17.8</c:v>
                </c:pt>
                <c:pt idx="509">
                  <c:v>17.93</c:v>
                </c:pt>
                <c:pt idx="510">
                  <c:v>18.059999999999999</c:v>
                </c:pt>
                <c:pt idx="511">
                  <c:v>18.05</c:v>
                </c:pt>
                <c:pt idx="512">
                  <c:v>17.95</c:v>
                </c:pt>
                <c:pt idx="513">
                  <c:v>17.559999999999999</c:v>
                </c:pt>
                <c:pt idx="514">
                  <c:v>17.36</c:v>
                </c:pt>
                <c:pt idx="515">
                  <c:v>17.43</c:v>
                </c:pt>
                <c:pt idx="516">
                  <c:v>17.39</c:v>
                </c:pt>
                <c:pt idx="517">
                  <c:v>17.32</c:v>
                </c:pt>
                <c:pt idx="518">
                  <c:v>17.2</c:v>
                </c:pt>
                <c:pt idx="519">
                  <c:v>17.13</c:v>
                </c:pt>
                <c:pt idx="520">
                  <c:v>17.100000000000001</c:v>
                </c:pt>
                <c:pt idx="521">
                  <c:v>17.04</c:v>
                </c:pt>
                <c:pt idx="522">
                  <c:v>17.010000000000002</c:v>
                </c:pt>
                <c:pt idx="523">
                  <c:v>17</c:v>
                </c:pt>
                <c:pt idx="524">
                  <c:v>17.010000000000002</c:v>
                </c:pt>
                <c:pt idx="525">
                  <c:v>17.04</c:v>
                </c:pt>
                <c:pt idx="526">
                  <c:v>17.04</c:v>
                </c:pt>
                <c:pt idx="527">
                  <c:v>17.07</c:v>
                </c:pt>
                <c:pt idx="528">
                  <c:v>17.18</c:v>
                </c:pt>
                <c:pt idx="529">
                  <c:v>17.3</c:v>
                </c:pt>
                <c:pt idx="530">
                  <c:v>17.34</c:v>
                </c:pt>
                <c:pt idx="531">
                  <c:v>17.8</c:v>
                </c:pt>
                <c:pt idx="532">
                  <c:v>17.97</c:v>
                </c:pt>
                <c:pt idx="533">
                  <c:v>17.510000000000002</c:v>
                </c:pt>
                <c:pt idx="534">
                  <c:v>17.739999999999998</c:v>
                </c:pt>
                <c:pt idx="535">
                  <c:v>18.03</c:v>
                </c:pt>
                <c:pt idx="536">
                  <c:v>18.190000000000001</c:v>
                </c:pt>
                <c:pt idx="537">
                  <c:v>18.059999999999999</c:v>
                </c:pt>
                <c:pt idx="538">
                  <c:v>17.61</c:v>
                </c:pt>
                <c:pt idx="539">
                  <c:v>17.600000000000001</c:v>
                </c:pt>
                <c:pt idx="540">
                  <c:v>17.5</c:v>
                </c:pt>
                <c:pt idx="541">
                  <c:v>17.41</c:v>
                </c:pt>
                <c:pt idx="542">
                  <c:v>17.68</c:v>
                </c:pt>
                <c:pt idx="543">
                  <c:v>18.100000000000001</c:v>
                </c:pt>
                <c:pt idx="544">
                  <c:v>17.86</c:v>
                </c:pt>
                <c:pt idx="545">
                  <c:v>17.73</c:v>
                </c:pt>
                <c:pt idx="546">
                  <c:v>17.77</c:v>
                </c:pt>
                <c:pt idx="547">
                  <c:v>17.77</c:v>
                </c:pt>
                <c:pt idx="548">
                  <c:v>17.809999999999999</c:v>
                </c:pt>
                <c:pt idx="549">
                  <c:v>17.79</c:v>
                </c:pt>
                <c:pt idx="550">
                  <c:v>18.25</c:v>
                </c:pt>
                <c:pt idx="551">
                  <c:v>18.350000000000001</c:v>
                </c:pt>
                <c:pt idx="552">
                  <c:v>18.079999999999998</c:v>
                </c:pt>
                <c:pt idx="553">
                  <c:v>17.899999999999999</c:v>
                </c:pt>
                <c:pt idx="554">
                  <c:v>17.86</c:v>
                </c:pt>
                <c:pt idx="555">
                  <c:v>17.64</c:v>
                </c:pt>
                <c:pt idx="556">
                  <c:v>17.66</c:v>
                </c:pt>
                <c:pt idx="557">
                  <c:v>18.04</c:v>
                </c:pt>
                <c:pt idx="558">
                  <c:v>17.86</c:v>
                </c:pt>
                <c:pt idx="559">
                  <c:v>18.04</c:v>
                </c:pt>
                <c:pt idx="560">
                  <c:v>18.16</c:v>
                </c:pt>
                <c:pt idx="561">
                  <c:v>18.559999999999999</c:v>
                </c:pt>
                <c:pt idx="562">
                  <c:v>18.57</c:v>
                </c:pt>
                <c:pt idx="563">
                  <c:v>18.059999999999999</c:v>
                </c:pt>
                <c:pt idx="564">
                  <c:v>17.97</c:v>
                </c:pt>
                <c:pt idx="565">
                  <c:v>17.809999999999999</c:v>
                </c:pt>
                <c:pt idx="566">
                  <c:v>17.670000000000002</c:v>
                </c:pt>
                <c:pt idx="567">
                  <c:v>17.670000000000002</c:v>
                </c:pt>
                <c:pt idx="568">
                  <c:v>17.71</c:v>
                </c:pt>
                <c:pt idx="569">
                  <c:v>17.87</c:v>
                </c:pt>
                <c:pt idx="570">
                  <c:v>18</c:v>
                </c:pt>
                <c:pt idx="571">
                  <c:v>18.41</c:v>
                </c:pt>
                <c:pt idx="572">
                  <c:v>18.190000000000001</c:v>
                </c:pt>
                <c:pt idx="573">
                  <c:v>17.829999999999998</c:v>
                </c:pt>
                <c:pt idx="574">
                  <c:v>17.64</c:v>
                </c:pt>
                <c:pt idx="575">
                  <c:v>17.48</c:v>
                </c:pt>
                <c:pt idx="576">
                  <c:v>17.64</c:v>
                </c:pt>
                <c:pt idx="577">
                  <c:v>17.559999999999999</c:v>
                </c:pt>
                <c:pt idx="578">
                  <c:v>17.64</c:v>
                </c:pt>
                <c:pt idx="579">
                  <c:v>17.63</c:v>
                </c:pt>
                <c:pt idx="580">
                  <c:v>17.52</c:v>
                </c:pt>
                <c:pt idx="581">
                  <c:v>17.61</c:v>
                </c:pt>
                <c:pt idx="582">
                  <c:v>17.62</c:v>
                </c:pt>
                <c:pt idx="583">
                  <c:v>17.48</c:v>
                </c:pt>
                <c:pt idx="584">
                  <c:v>17.45</c:v>
                </c:pt>
                <c:pt idx="585">
                  <c:v>17.579999999999998</c:v>
                </c:pt>
                <c:pt idx="586">
                  <c:v>17.72</c:v>
                </c:pt>
                <c:pt idx="587">
                  <c:v>18.12</c:v>
                </c:pt>
                <c:pt idx="588">
                  <c:v>18.420000000000002</c:v>
                </c:pt>
                <c:pt idx="589">
                  <c:v>18.71</c:v>
                </c:pt>
                <c:pt idx="590">
                  <c:v>18.47</c:v>
                </c:pt>
                <c:pt idx="591">
                  <c:v>18.21</c:v>
                </c:pt>
                <c:pt idx="592">
                  <c:v>18.18</c:v>
                </c:pt>
                <c:pt idx="593">
                  <c:v>18.03</c:v>
                </c:pt>
                <c:pt idx="594">
                  <c:v>17.79</c:v>
                </c:pt>
                <c:pt idx="595">
                  <c:v>16.559999999999999</c:v>
                </c:pt>
                <c:pt idx="596">
                  <c:v>16.53</c:v>
                </c:pt>
                <c:pt idx="597">
                  <c:v>16.84</c:v>
                </c:pt>
                <c:pt idx="598">
                  <c:v>17.11</c:v>
                </c:pt>
                <c:pt idx="599">
                  <c:v>17.18</c:v>
                </c:pt>
                <c:pt idx="600">
                  <c:v>16.88</c:v>
                </c:pt>
                <c:pt idx="601">
                  <c:v>16.899999999999999</c:v>
                </c:pt>
                <c:pt idx="602">
                  <c:v>16.64</c:v>
                </c:pt>
                <c:pt idx="603">
                  <c:v>16.5</c:v>
                </c:pt>
                <c:pt idx="604">
                  <c:v>16.59</c:v>
                </c:pt>
                <c:pt idx="605">
                  <c:v>16.670000000000002</c:v>
                </c:pt>
                <c:pt idx="606">
                  <c:v>16.690000000000001</c:v>
                </c:pt>
                <c:pt idx="607">
                  <c:v>16.72</c:v>
                </c:pt>
                <c:pt idx="608">
                  <c:v>16.72</c:v>
                </c:pt>
                <c:pt idx="609">
                  <c:v>16.829999999999998</c:v>
                </c:pt>
                <c:pt idx="610">
                  <c:v>16.8</c:v>
                </c:pt>
                <c:pt idx="611">
                  <c:v>16.239999999999998</c:v>
                </c:pt>
                <c:pt idx="612">
                  <c:v>16.36</c:v>
                </c:pt>
                <c:pt idx="613">
                  <c:v>16.59</c:v>
                </c:pt>
                <c:pt idx="614">
                  <c:v>16.899999999999999</c:v>
                </c:pt>
                <c:pt idx="615">
                  <c:v>16.55</c:v>
                </c:pt>
                <c:pt idx="616">
                  <c:v>16.41</c:v>
                </c:pt>
                <c:pt idx="617">
                  <c:v>16.47</c:v>
                </c:pt>
                <c:pt idx="618">
                  <c:v>16.61</c:v>
                </c:pt>
                <c:pt idx="619">
                  <c:v>16.73</c:v>
                </c:pt>
                <c:pt idx="620">
                  <c:v>16.79</c:v>
                </c:pt>
                <c:pt idx="621">
                  <c:v>16.79</c:v>
                </c:pt>
                <c:pt idx="622">
                  <c:v>16.760000000000002</c:v>
                </c:pt>
                <c:pt idx="623">
                  <c:v>16.72</c:v>
                </c:pt>
                <c:pt idx="624">
                  <c:v>16.670000000000002</c:v>
                </c:pt>
                <c:pt idx="625">
                  <c:v>16.72</c:v>
                </c:pt>
                <c:pt idx="626">
                  <c:v>16.64</c:v>
                </c:pt>
                <c:pt idx="627">
                  <c:v>16.510000000000002</c:v>
                </c:pt>
                <c:pt idx="628">
                  <c:v>16.29</c:v>
                </c:pt>
                <c:pt idx="629">
                  <c:v>16.559999999999999</c:v>
                </c:pt>
                <c:pt idx="630">
                  <c:v>16.43</c:v>
                </c:pt>
                <c:pt idx="631">
                  <c:v>16.149999999999999</c:v>
                </c:pt>
                <c:pt idx="632">
                  <c:v>16.21</c:v>
                </c:pt>
                <c:pt idx="633">
                  <c:v>15.72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44-4446-9E8C-9BDAF71F8977}"/>
            </c:ext>
          </c:extLst>
        </c:ser>
        <c:ser>
          <c:idx val="1"/>
          <c:order val="1"/>
          <c:tx>
            <c:strRef>
              <c:f>'22'!$C$2</c:f>
              <c:strCache>
                <c:ptCount val="1"/>
                <c:pt idx="0">
                  <c:v>Base rate band</c:v>
                </c:pt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'22'!$C$3:$C$636</c:f>
              <c:numCache>
                <c:formatCode>_-* #\ ##0.00\ _₽_-;\-* #\ ##0.00\ _₽_-;_-* "-"??\ _₽_-;_-@_-</c:formatCode>
                <c:ptCount val="634"/>
                <c:pt idx="0">
                  <c:v>14.75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14.75</c:v>
                </c:pt>
                <c:pt idx="6">
                  <c:v>14.75</c:v>
                </c:pt>
                <c:pt idx="7">
                  <c:v>14.75</c:v>
                </c:pt>
                <c:pt idx="8">
                  <c:v>14.75</c:v>
                </c:pt>
                <c:pt idx="9">
                  <c:v>14.75</c:v>
                </c:pt>
                <c:pt idx="10">
                  <c:v>14.75</c:v>
                </c:pt>
                <c:pt idx="11">
                  <c:v>14.75</c:v>
                </c:pt>
                <c:pt idx="12">
                  <c:v>14.75</c:v>
                </c:pt>
                <c:pt idx="13">
                  <c:v>14.25</c:v>
                </c:pt>
                <c:pt idx="14">
                  <c:v>14.25</c:v>
                </c:pt>
                <c:pt idx="15">
                  <c:v>14.25</c:v>
                </c:pt>
                <c:pt idx="16">
                  <c:v>14.25</c:v>
                </c:pt>
                <c:pt idx="17">
                  <c:v>14.25</c:v>
                </c:pt>
                <c:pt idx="18">
                  <c:v>14.25</c:v>
                </c:pt>
                <c:pt idx="19">
                  <c:v>14.25</c:v>
                </c:pt>
                <c:pt idx="20">
                  <c:v>14.25</c:v>
                </c:pt>
                <c:pt idx="21">
                  <c:v>14.25</c:v>
                </c:pt>
                <c:pt idx="22">
                  <c:v>14.25</c:v>
                </c:pt>
                <c:pt idx="23">
                  <c:v>14.25</c:v>
                </c:pt>
                <c:pt idx="24">
                  <c:v>14.25</c:v>
                </c:pt>
                <c:pt idx="25">
                  <c:v>14.25</c:v>
                </c:pt>
                <c:pt idx="26">
                  <c:v>14.25</c:v>
                </c:pt>
                <c:pt idx="27">
                  <c:v>14.25</c:v>
                </c:pt>
                <c:pt idx="28">
                  <c:v>14.25</c:v>
                </c:pt>
                <c:pt idx="29">
                  <c:v>14.25</c:v>
                </c:pt>
                <c:pt idx="30">
                  <c:v>14.25</c:v>
                </c:pt>
                <c:pt idx="31">
                  <c:v>14.25</c:v>
                </c:pt>
                <c:pt idx="32">
                  <c:v>14.25</c:v>
                </c:pt>
                <c:pt idx="33">
                  <c:v>14.25</c:v>
                </c:pt>
                <c:pt idx="34">
                  <c:v>14.25</c:v>
                </c:pt>
                <c:pt idx="35">
                  <c:v>14.25</c:v>
                </c:pt>
                <c:pt idx="36">
                  <c:v>14.25</c:v>
                </c:pt>
                <c:pt idx="37">
                  <c:v>14.25</c:v>
                </c:pt>
                <c:pt idx="38">
                  <c:v>13.75</c:v>
                </c:pt>
                <c:pt idx="39">
                  <c:v>13.75</c:v>
                </c:pt>
                <c:pt idx="40">
                  <c:v>13.75</c:v>
                </c:pt>
                <c:pt idx="41">
                  <c:v>13.75</c:v>
                </c:pt>
                <c:pt idx="42">
                  <c:v>13.75</c:v>
                </c:pt>
                <c:pt idx="43">
                  <c:v>13.75</c:v>
                </c:pt>
                <c:pt idx="44">
                  <c:v>13.75</c:v>
                </c:pt>
                <c:pt idx="45">
                  <c:v>13.75</c:v>
                </c:pt>
                <c:pt idx="46">
                  <c:v>13.75</c:v>
                </c:pt>
                <c:pt idx="47">
                  <c:v>13.75</c:v>
                </c:pt>
                <c:pt idx="48">
                  <c:v>13.75</c:v>
                </c:pt>
                <c:pt idx="49">
                  <c:v>13.75</c:v>
                </c:pt>
                <c:pt idx="50">
                  <c:v>13.75</c:v>
                </c:pt>
                <c:pt idx="51">
                  <c:v>13.75</c:v>
                </c:pt>
                <c:pt idx="52">
                  <c:v>13.75</c:v>
                </c:pt>
                <c:pt idx="53">
                  <c:v>13.75</c:v>
                </c:pt>
                <c:pt idx="54">
                  <c:v>13.75</c:v>
                </c:pt>
                <c:pt idx="55">
                  <c:v>13.75</c:v>
                </c:pt>
                <c:pt idx="56">
                  <c:v>13.75</c:v>
                </c:pt>
                <c:pt idx="57">
                  <c:v>13.75</c:v>
                </c:pt>
                <c:pt idx="58">
                  <c:v>13.75</c:v>
                </c:pt>
                <c:pt idx="59">
                  <c:v>13.75</c:v>
                </c:pt>
                <c:pt idx="60">
                  <c:v>13.75</c:v>
                </c:pt>
                <c:pt idx="61">
                  <c:v>13.75</c:v>
                </c:pt>
                <c:pt idx="62">
                  <c:v>13.75</c:v>
                </c:pt>
                <c:pt idx="63">
                  <c:v>13.75</c:v>
                </c:pt>
                <c:pt idx="64">
                  <c:v>13.75</c:v>
                </c:pt>
                <c:pt idx="65">
                  <c:v>13.75</c:v>
                </c:pt>
                <c:pt idx="66">
                  <c:v>13.75</c:v>
                </c:pt>
                <c:pt idx="67">
                  <c:v>13.75</c:v>
                </c:pt>
                <c:pt idx="68">
                  <c:v>13.75</c:v>
                </c:pt>
                <c:pt idx="69">
                  <c:v>13.75</c:v>
                </c:pt>
                <c:pt idx="70">
                  <c:v>13.75</c:v>
                </c:pt>
                <c:pt idx="71">
                  <c:v>13.75</c:v>
                </c:pt>
                <c:pt idx="72">
                  <c:v>13.75</c:v>
                </c:pt>
                <c:pt idx="73">
                  <c:v>13.75</c:v>
                </c:pt>
                <c:pt idx="74">
                  <c:v>13.75</c:v>
                </c:pt>
                <c:pt idx="75">
                  <c:v>13.75</c:v>
                </c:pt>
                <c:pt idx="76">
                  <c:v>13.75</c:v>
                </c:pt>
                <c:pt idx="77">
                  <c:v>13.75</c:v>
                </c:pt>
                <c:pt idx="78">
                  <c:v>13.75</c:v>
                </c:pt>
                <c:pt idx="79">
                  <c:v>13.75</c:v>
                </c:pt>
                <c:pt idx="80">
                  <c:v>13.75</c:v>
                </c:pt>
                <c:pt idx="81">
                  <c:v>13.75</c:v>
                </c:pt>
                <c:pt idx="82">
                  <c:v>13.75</c:v>
                </c:pt>
                <c:pt idx="83">
                  <c:v>13.75</c:v>
                </c:pt>
                <c:pt idx="84">
                  <c:v>13.75</c:v>
                </c:pt>
                <c:pt idx="85">
                  <c:v>13.75</c:v>
                </c:pt>
                <c:pt idx="86">
                  <c:v>13.75</c:v>
                </c:pt>
                <c:pt idx="87">
                  <c:v>13.75</c:v>
                </c:pt>
                <c:pt idx="88">
                  <c:v>13.75</c:v>
                </c:pt>
                <c:pt idx="89">
                  <c:v>13.75</c:v>
                </c:pt>
                <c:pt idx="90">
                  <c:v>13.75</c:v>
                </c:pt>
                <c:pt idx="91">
                  <c:v>13.75</c:v>
                </c:pt>
                <c:pt idx="92">
                  <c:v>13.75</c:v>
                </c:pt>
                <c:pt idx="93">
                  <c:v>13.75</c:v>
                </c:pt>
                <c:pt idx="94">
                  <c:v>13.75</c:v>
                </c:pt>
                <c:pt idx="95">
                  <c:v>13.75</c:v>
                </c:pt>
                <c:pt idx="96">
                  <c:v>13.75</c:v>
                </c:pt>
                <c:pt idx="97">
                  <c:v>13.75</c:v>
                </c:pt>
                <c:pt idx="98">
                  <c:v>13.75</c:v>
                </c:pt>
                <c:pt idx="99">
                  <c:v>13.75</c:v>
                </c:pt>
                <c:pt idx="100">
                  <c:v>13.75</c:v>
                </c:pt>
                <c:pt idx="101">
                  <c:v>13.5</c:v>
                </c:pt>
                <c:pt idx="102">
                  <c:v>13.5</c:v>
                </c:pt>
                <c:pt idx="103">
                  <c:v>13.5</c:v>
                </c:pt>
                <c:pt idx="104">
                  <c:v>13.5</c:v>
                </c:pt>
                <c:pt idx="105">
                  <c:v>13.5</c:v>
                </c:pt>
                <c:pt idx="106">
                  <c:v>13.5</c:v>
                </c:pt>
                <c:pt idx="107">
                  <c:v>13.5</c:v>
                </c:pt>
                <c:pt idx="108">
                  <c:v>13.5</c:v>
                </c:pt>
                <c:pt idx="109">
                  <c:v>13.5</c:v>
                </c:pt>
                <c:pt idx="110">
                  <c:v>13.5</c:v>
                </c:pt>
                <c:pt idx="111">
                  <c:v>13.5</c:v>
                </c:pt>
                <c:pt idx="112">
                  <c:v>13.5</c:v>
                </c:pt>
                <c:pt idx="113">
                  <c:v>13.5</c:v>
                </c:pt>
                <c:pt idx="114">
                  <c:v>13.5</c:v>
                </c:pt>
                <c:pt idx="115">
                  <c:v>13.5</c:v>
                </c:pt>
                <c:pt idx="116">
                  <c:v>13.5</c:v>
                </c:pt>
                <c:pt idx="117">
                  <c:v>13.5</c:v>
                </c:pt>
                <c:pt idx="118">
                  <c:v>13.5</c:v>
                </c:pt>
                <c:pt idx="119">
                  <c:v>13.5</c:v>
                </c:pt>
                <c:pt idx="120">
                  <c:v>13.5</c:v>
                </c:pt>
                <c:pt idx="121">
                  <c:v>13.5</c:v>
                </c:pt>
                <c:pt idx="122">
                  <c:v>13.5</c:v>
                </c:pt>
                <c:pt idx="123">
                  <c:v>13.5</c:v>
                </c:pt>
                <c:pt idx="124">
                  <c:v>13.5</c:v>
                </c:pt>
                <c:pt idx="125">
                  <c:v>13.5</c:v>
                </c:pt>
                <c:pt idx="126">
                  <c:v>13.5</c:v>
                </c:pt>
                <c:pt idx="127">
                  <c:v>13.5</c:v>
                </c:pt>
                <c:pt idx="128">
                  <c:v>13.5</c:v>
                </c:pt>
                <c:pt idx="129">
                  <c:v>13.5</c:v>
                </c:pt>
                <c:pt idx="130">
                  <c:v>13.25</c:v>
                </c:pt>
                <c:pt idx="131">
                  <c:v>13.25</c:v>
                </c:pt>
                <c:pt idx="132">
                  <c:v>13.25</c:v>
                </c:pt>
                <c:pt idx="133">
                  <c:v>13.25</c:v>
                </c:pt>
                <c:pt idx="134">
                  <c:v>13.25</c:v>
                </c:pt>
                <c:pt idx="135">
                  <c:v>13.25</c:v>
                </c:pt>
                <c:pt idx="136">
                  <c:v>13.25</c:v>
                </c:pt>
                <c:pt idx="137">
                  <c:v>13.25</c:v>
                </c:pt>
                <c:pt idx="138">
                  <c:v>13.25</c:v>
                </c:pt>
                <c:pt idx="139">
                  <c:v>13.25</c:v>
                </c:pt>
                <c:pt idx="140">
                  <c:v>13.25</c:v>
                </c:pt>
                <c:pt idx="141">
                  <c:v>13.25</c:v>
                </c:pt>
                <c:pt idx="142">
                  <c:v>13.25</c:v>
                </c:pt>
                <c:pt idx="143">
                  <c:v>13.25</c:v>
                </c:pt>
                <c:pt idx="144">
                  <c:v>13.25</c:v>
                </c:pt>
                <c:pt idx="145">
                  <c:v>13.25</c:v>
                </c:pt>
                <c:pt idx="146">
                  <c:v>13.25</c:v>
                </c:pt>
                <c:pt idx="147">
                  <c:v>13.25</c:v>
                </c:pt>
                <c:pt idx="148">
                  <c:v>13.25</c:v>
                </c:pt>
                <c:pt idx="149">
                  <c:v>13.25</c:v>
                </c:pt>
                <c:pt idx="150">
                  <c:v>13.25</c:v>
                </c:pt>
                <c:pt idx="151">
                  <c:v>13.25</c:v>
                </c:pt>
                <c:pt idx="152">
                  <c:v>13.25</c:v>
                </c:pt>
                <c:pt idx="153">
                  <c:v>13.25</c:v>
                </c:pt>
                <c:pt idx="154">
                  <c:v>13.25</c:v>
                </c:pt>
                <c:pt idx="155">
                  <c:v>13.25</c:v>
                </c:pt>
                <c:pt idx="156">
                  <c:v>13.25</c:v>
                </c:pt>
                <c:pt idx="157">
                  <c:v>13.25</c:v>
                </c:pt>
                <c:pt idx="158">
                  <c:v>13.25</c:v>
                </c:pt>
                <c:pt idx="159">
                  <c:v>13.25</c:v>
                </c:pt>
                <c:pt idx="160">
                  <c:v>13.25</c:v>
                </c:pt>
                <c:pt idx="161">
                  <c:v>13.25</c:v>
                </c:pt>
                <c:pt idx="162">
                  <c:v>13.25</c:v>
                </c:pt>
                <c:pt idx="163">
                  <c:v>13.25</c:v>
                </c:pt>
                <c:pt idx="164">
                  <c:v>13.25</c:v>
                </c:pt>
                <c:pt idx="165">
                  <c:v>13.25</c:v>
                </c:pt>
                <c:pt idx="166">
                  <c:v>13.25</c:v>
                </c:pt>
                <c:pt idx="167">
                  <c:v>13.25</c:v>
                </c:pt>
                <c:pt idx="168">
                  <c:v>13.25</c:v>
                </c:pt>
                <c:pt idx="169">
                  <c:v>13.25</c:v>
                </c:pt>
                <c:pt idx="170">
                  <c:v>13.25</c:v>
                </c:pt>
                <c:pt idx="171">
                  <c:v>13.25</c:v>
                </c:pt>
                <c:pt idx="172">
                  <c:v>13.25</c:v>
                </c:pt>
                <c:pt idx="173">
                  <c:v>13.25</c:v>
                </c:pt>
                <c:pt idx="174">
                  <c:v>13.25</c:v>
                </c:pt>
                <c:pt idx="175">
                  <c:v>13.25</c:v>
                </c:pt>
                <c:pt idx="176">
                  <c:v>13.25</c:v>
                </c:pt>
                <c:pt idx="177">
                  <c:v>13.25</c:v>
                </c:pt>
                <c:pt idx="178">
                  <c:v>13.25</c:v>
                </c:pt>
                <c:pt idx="179">
                  <c:v>13.25</c:v>
                </c:pt>
                <c:pt idx="180">
                  <c:v>13.25</c:v>
                </c:pt>
                <c:pt idx="181">
                  <c:v>13.25</c:v>
                </c:pt>
                <c:pt idx="182">
                  <c:v>13.25</c:v>
                </c:pt>
                <c:pt idx="183">
                  <c:v>13.25</c:v>
                </c:pt>
                <c:pt idx="184">
                  <c:v>13.25</c:v>
                </c:pt>
                <c:pt idx="185">
                  <c:v>13.25</c:v>
                </c:pt>
                <c:pt idx="186">
                  <c:v>13.25</c:v>
                </c:pt>
                <c:pt idx="187">
                  <c:v>13.25</c:v>
                </c:pt>
                <c:pt idx="188">
                  <c:v>13.25</c:v>
                </c:pt>
                <c:pt idx="189">
                  <c:v>13.25</c:v>
                </c:pt>
                <c:pt idx="190">
                  <c:v>13.25</c:v>
                </c:pt>
                <c:pt idx="191">
                  <c:v>13.25</c:v>
                </c:pt>
                <c:pt idx="192">
                  <c:v>13.25</c:v>
                </c:pt>
                <c:pt idx="193">
                  <c:v>13.25</c:v>
                </c:pt>
                <c:pt idx="194">
                  <c:v>13.25</c:v>
                </c:pt>
                <c:pt idx="195">
                  <c:v>13.25</c:v>
                </c:pt>
                <c:pt idx="196">
                  <c:v>13.25</c:v>
                </c:pt>
                <c:pt idx="197">
                  <c:v>13.25</c:v>
                </c:pt>
                <c:pt idx="198">
                  <c:v>13.25</c:v>
                </c:pt>
                <c:pt idx="199">
                  <c:v>13.25</c:v>
                </c:pt>
                <c:pt idx="200">
                  <c:v>13.25</c:v>
                </c:pt>
                <c:pt idx="201">
                  <c:v>13.25</c:v>
                </c:pt>
                <c:pt idx="202">
                  <c:v>13.25</c:v>
                </c:pt>
                <c:pt idx="203">
                  <c:v>13.25</c:v>
                </c:pt>
                <c:pt idx="204">
                  <c:v>13.25</c:v>
                </c:pt>
                <c:pt idx="205">
                  <c:v>13.25</c:v>
                </c:pt>
                <c:pt idx="206">
                  <c:v>13.25</c:v>
                </c:pt>
                <c:pt idx="207">
                  <c:v>13.25</c:v>
                </c:pt>
                <c:pt idx="208">
                  <c:v>13.25</c:v>
                </c:pt>
                <c:pt idx="209">
                  <c:v>13.25</c:v>
                </c:pt>
                <c:pt idx="210">
                  <c:v>13.25</c:v>
                </c:pt>
                <c:pt idx="211">
                  <c:v>13.25</c:v>
                </c:pt>
                <c:pt idx="212">
                  <c:v>13.25</c:v>
                </c:pt>
                <c:pt idx="213">
                  <c:v>13.25</c:v>
                </c:pt>
                <c:pt idx="214">
                  <c:v>13.25</c:v>
                </c:pt>
                <c:pt idx="215">
                  <c:v>13.25</c:v>
                </c:pt>
                <c:pt idx="216">
                  <c:v>13.25</c:v>
                </c:pt>
                <c:pt idx="217">
                  <c:v>13.25</c:v>
                </c:pt>
                <c:pt idx="218">
                  <c:v>13.25</c:v>
                </c:pt>
                <c:pt idx="219">
                  <c:v>13.25</c:v>
                </c:pt>
                <c:pt idx="220">
                  <c:v>13.25</c:v>
                </c:pt>
                <c:pt idx="221">
                  <c:v>13.25</c:v>
                </c:pt>
                <c:pt idx="222">
                  <c:v>13.25</c:v>
                </c:pt>
                <c:pt idx="223">
                  <c:v>13.25</c:v>
                </c:pt>
                <c:pt idx="224">
                  <c:v>13.25</c:v>
                </c:pt>
                <c:pt idx="225">
                  <c:v>13.25</c:v>
                </c:pt>
                <c:pt idx="226">
                  <c:v>13.25</c:v>
                </c:pt>
                <c:pt idx="227">
                  <c:v>13.25</c:v>
                </c:pt>
                <c:pt idx="228">
                  <c:v>14.25</c:v>
                </c:pt>
                <c:pt idx="229">
                  <c:v>14.25</c:v>
                </c:pt>
                <c:pt idx="230">
                  <c:v>14.25</c:v>
                </c:pt>
                <c:pt idx="231">
                  <c:v>14.25</c:v>
                </c:pt>
                <c:pt idx="232">
                  <c:v>14.25</c:v>
                </c:pt>
                <c:pt idx="233">
                  <c:v>14.25</c:v>
                </c:pt>
                <c:pt idx="234">
                  <c:v>14.25</c:v>
                </c:pt>
                <c:pt idx="235">
                  <c:v>14.25</c:v>
                </c:pt>
                <c:pt idx="236">
                  <c:v>14.25</c:v>
                </c:pt>
                <c:pt idx="237">
                  <c:v>14.25</c:v>
                </c:pt>
                <c:pt idx="238">
                  <c:v>14.25</c:v>
                </c:pt>
                <c:pt idx="239">
                  <c:v>14.25</c:v>
                </c:pt>
                <c:pt idx="240">
                  <c:v>14.25</c:v>
                </c:pt>
                <c:pt idx="241">
                  <c:v>14.25</c:v>
                </c:pt>
                <c:pt idx="242">
                  <c:v>14.25</c:v>
                </c:pt>
                <c:pt idx="243">
                  <c:v>14.25</c:v>
                </c:pt>
                <c:pt idx="244">
                  <c:v>14.25</c:v>
                </c:pt>
                <c:pt idx="245">
                  <c:v>14.25</c:v>
                </c:pt>
                <c:pt idx="246">
                  <c:v>14.25</c:v>
                </c:pt>
                <c:pt idx="247">
                  <c:v>14.25</c:v>
                </c:pt>
                <c:pt idx="248">
                  <c:v>14.25</c:v>
                </c:pt>
                <c:pt idx="249">
                  <c:v>14.25</c:v>
                </c:pt>
                <c:pt idx="250">
                  <c:v>14.25</c:v>
                </c:pt>
                <c:pt idx="251">
                  <c:v>14.25</c:v>
                </c:pt>
                <c:pt idx="252">
                  <c:v>14.25</c:v>
                </c:pt>
                <c:pt idx="253">
                  <c:v>14.25</c:v>
                </c:pt>
                <c:pt idx="254">
                  <c:v>14.25</c:v>
                </c:pt>
                <c:pt idx="255">
                  <c:v>14.25</c:v>
                </c:pt>
                <c:pt idx="256">
                  <c:v>14.25</c:v>
                </c:pt>
                <c:pt idx="257">
                  <c:v>14.25</c:v>
                </c:pt>
                <c:pt idx="258">
                  <c:v>14.25</c:v>
                </c:pt>
                <c:pt idx="259">
                  <c:v>14.25</c:v>
                </c:pt>
                <c:pt idx="260">
                  <c:v>14.25</c:v>
                </c:pt>
                <c:pt idx="261">
                  <c:v>14.25</c:v>
                </c:pt>
                <c:pt idx="262">
                  <c:v>14.25</c:v>
                </c:pt>
                <c:pt idx="263">
                  <c:v>14.25</c:v>
                </c:pt>
                <c:pt idx="264">
                  <c:v>14.25</c:v>
                </c:pt>
                <c:pt idx="265">
                  <c:v>14.25</c:v>
                </c:pt>
                <c:pt idx="266">
                  <c:v>14.25</c:v>
                </c:pt>
                <c:pt idx="267">
                  <c:v>14.25</c:v>
                </c:pt>
                <c:pt idx="268">
                  <c:v>14.25</c:v>
                </c:pt>
                <c:pt idx="269">
                  <c:v>14.25</c:v>
                </c:pt>
                <c:pt idx="270">
                  <c:v>14.25</c:v>
                </c:pt>
                <c:pt idx="271">
                  <c:v>14.25</c:v>
                </c:pt>
                <c:pt idx="272">
                  <c:v>14.25</c:v>
                </c:pt>
                <c:pt idx="273">
                  <c:v>14.25</c:v>
                </c:pt>
                <c:pt idx="274">
                  <c:v>14.25</c:v>
                </c:pt>
                <c:pt idx="275">
                  <c:v>14.25</c:v>
                </c:pt>
                <c:pt idx="276">
                  <c:v>14.25</c:v>
                </c:pt>
                <c:pt idx="277">
                  <c:v>14.25</c:v>
                </c:pt>
                <c:pt idx="278">
                  <c:v>14.25</c:v>
                </c:pt>
                <c:pt idx="279">
                  <c:v>14.25</c:v>
                </c:pt>
                <c:pt idx="280">
                  <c:v>14.25</c:v>
                </c:pt>
                <c:pt idx="281">
                  <c:v>14.25</c:v>
                </c:pt>
                <c:pt idx="282">
                  <c:v>14.25</c:v>
                </c:pt>
                <c:pt idx="283">
                  <c:v>14.25</c:v>
                </c:pt>
                <c:pt idx="284">
                  <c:v>14.25</c:v>
                </c:pt>
                <c:pt idx="285">
                  <c:v>14.25</c:v>
                </c:pt>
                <c:pt idx="286">
                  <c:v>14.25</c:v>
                </c:pt>
                <c:pt idx="287">
                  <c:v>14.25</c:v>
                </c:pt>
                <c:pt idx="288">
                  <c:v>14.25</c:v>
                </c:pt>
                <c:pt idx="289">
                  <c:v>14.25</c:v>
                </c:pt>
                <c:pt idx="290">
                  <c:v>14.25</c:v>
                </c:pt>
                <c:pt idx="291">
                  <c:v>14.25</c:v>
                </c:pt>
                <c:pt idx="292">
                  <c:v>14.25</c:v>
                </c:pt>
                <c:pt idx="293">
                  <c:v>14.25</c:v>
                </c:pt>
                <c:pt idx="294">
                  <c:v>15.5</c:v>
                </c:pt>
                <c:pt idx="295">
                  <c:v>15.5</c:v>
                </c:pt>
                <c:pt idx="296">
                  <c:v>15.5</c:v>
                </c:pt>
                <c:pt idx="297">
                  <c:v>15.5</c:v>
                </c:pt>
                <c:pt idx="298">
                  <c:v>15.5</c:v>
                </c:pt>
                <c:pt idx="299">
                  <c:v>15.5</c:v>
                </c:pt>
                <c:pt idx="300">
                  <c:v>15.5</c:v>
                </c:pt>
                <c:pt idx="301">
                  <c:v>15.5</c:v>
                </c:pt>
                <c:pt idx="302">
                  <c:v>15.5</c:v>
                </c:pt>
                <c:pt idx="303">
                  <c:v>15.5</c:v>
                </c:pt>
                <c:pt idx="304">
                  <c:v>15.5</c:v>
                </c:pt>
                <c:pt idx="305">
                  <c:v>15.5</c:v>
                </c:pt>
                <c:pt idx="306">
                  <c:v>15.5</c:v>
                </c:pt>
                <c:pt idx="307">
                  <c:v>15.5</c:v>
                </c:pt>
                <c:pt idx="308">
                  <c:v>15.5</c:v>
                </c:pt>
                <c:pt idx="309">
                  <c:v>15.5</c:v>
                </c:pt>
                <c:pt idx="310">
                  <c:v>15.5</c:v>
                </c:pt>
                <c:pt idx="311">
                  <c:v>15.5</c:v>
                </c:pt>
                <c:pt idx="312">
                  <c:v>15.5</c:v>
                </c:pt>
                <c:pt idx="313">
                  <c:v>15.5</c:v>
                </c:pt>
                <c:pt idx="314">
                  <c:v>15.5</c:v>
                </c:pt>
                <c:pt idx="315">
                  <c:v>15.5</c:v>
                </c:pt>
                <c:pt idx="316">
                  <c:v>15.5</c:v>
                </c:pt>
                <c:pt idx="317">
                  <c:v>15.5</c:v>
                </c:pt>
                <c:pt idx="318">
                  <c:v>15.5</c:v>
                </c:pt>
                <c:pt idx="319">
                  <c:v>15.5</c:v>
                </c:pt>
                <c:pt idx="320">
                  <c:v>15.5</c:v>
                </c:pt>
                <c:pt idx="321">
                  <c:v>15.5</c:v>
                </c:pt>
                <c:pt idx="322">
                  <c:v>15.5</c:v>
                </c:pt>
                <c:pt idx="323">
                  <c:v>15.5</c:v>
                </c:pt>
                <c:pt idx="324">
                  <c:v>15.5</c:v>
                </c:pt>
                <c:pt idx="325">
                  <c:v>15.5</c:v>
                </c:pt>
                <c:pt idx="326">
                  <c:v>15.5</c:v>
                </c:pt>
                <c:pt idx="327">
                  <c:v>15.5</c:v>
                </c:pt>
                <c:pt idx="328">
                  <c:v>15.5</c:v>
                </c:pt>
                <c:pt idx="329">
                  <c:v>15.5</c:v>
                </c:pt>
                <c:pt idx="330">
                  <c:v>15.5</c:v>
                </c:pt>
                <c:pt idx="331">
                  <c:v>15.5</c:v>
                </c:pt>
                <c:pt idx="332">
                  <c:v>15.5</c:v>
                </c:pt>
                <c:pt idx="333">
                  <c:v>15.5</c:v>
                </c:pt>
                <c:pt idx="334">
                  <c:v>15.5</c:v>
                </c:pt>
                <c:pt idx="335">
                  <c:v>15.5</c:v>
                </c:pt>
                <c:pt idx="336">
                  <c:v>15.5</c:v>
                </c:pt>
                <c:pt idx="337">
                  <c:v>15.5</c:v>
                </c:pt>
                <c:pt idx="338">
                  <c:v>15.5</c:v>
                </c:pt>
                <c:pt idx="339">
                  <c:v>15.5</c:v>
                </c:pt>
                <c:pt idx="340">
                  <c:v>15.5</c:v>
                </c:pt>
                <c:pt idx="341">
                  <c:v>15.5</c:v>
                </c:pt>
                <c:pt idx="342">
                  <c:v>15.5</c:v>
                </c:pt>
                <c:pt idx="343">
                  <c:v>15.5</c:v>
                </c:pt>
                <c:pt idx="344">
                  <c:v>15.5</c:v>
                </c:pt>
                <c:pt idx="345">
                  <c:v>15.5</c:v>
                </c:pt>
                <c:pt idx="346">
                  <c:v>15.5</c:v>
                </c:pt>
                <c:pt idx="347">
                  <c:v>15.5</c:v>
                </c:pt>
                <c:pt idx="348">
                  <c:v>15.5</c:v>
                </c:pt>
                <c:pt idx="349">
                  <c:v>15.5</c:v>
                </c:pt>
                <c:pt idx="350">
                  <c:v>15.5</c:v>
                </c:pt>
                <c:pt idx="351">
                  <c:v>15.5</c:v>
                </c:pt>
                <c:pt idx="352">
                  <c:v>15.5</c:v>
                </c:pt>
                <c:pt idx="353">
                  <c:v>15.5</c:v>
                </c:pt>
                <c:pt idx="354">
                  <c:v>15.5</c:v>
                </c:pt>
                <c:pt idx="355">
                  <c:v>15.5</c:v>
                </c:pt>
                <c:pt idx="356">
                  <c:v>15.5</c:v>
                </c:pt>
                <c:pt idx="357">
                  <c:v>15.5</c:v>
                </c:pt>
                <c:pt idx="358">
                  <c:v>15.5</c:v>
                </c:pt>
                <c:pt idx="359">
                  <c:v>15.5</c:v>
                </c:pt>
                <c:pt idx="360">
                  <c:v>15.5</c:v>
                </c:pt>
                <c:pt idx="361">
                  <c:v>15.5</c:v>
                </c:pt>
                <c:pt idx="362">
                  <c:v>15.5</c:v>
                </c:pt>
                <c:pt idx="363">
                  <c:v>15.5</c:v>
                </c:pt>
                <c:pt idx="364">
                  <c:v>15.5</c:v>
                </c:pt>
                <c:pt idx="365">
                  <c:v>15.5</c:v>
                </c:pt>
                <c:pt idx="366">
                  <c:v>15.5</c:v>
                </c:pt>
                <c:pt idx="367">
                  <c:v>15.5</c:v>
                </c:pt>
                <c:pt idx="368">
                  <c:v>15.5</c:v>
                </c:pt>
                <c:pt idx="369">
                  <c:v>15.5</c:v>
                </c:pt>
                <c:pt idx="370">
                  <c:v>15.5</c:v>
                </c:pt>
                <c:pt idx="371">
                  <c:v>15.5</c:v>
                </c:pt>
                <c:pt idx="372">
                  <c:v>15.5</c:v>
                </c:pt>
                <c:pt idx="373">
                  <c:v>15.5</c:v>
                </c:pt>
                <c:pt idx="374">
                  <c:v>15.5</c:v>
                </c:pt>
                <c:pt idx="375">
                  <c:v>15.5</c:v>
                </c:pt>
                <c:pt idx="376">
                  <c:v>15.5</c:v>
                </c:pt>
                <c:pt idx="377">
                  <c:v>15.5</c:v>
                </c:pt>
                <c:pt idx="378">
                  <c:v>15.5</c:v>
                </c:pt>
                <c:pt idx="379">
                  <c:v>15.5</c:v>
                </c:pt>
                <c:pt idx="380">
                  <c:v>15.5</c:v>
                </c:pt>
                <c:pt idx="381">
                  <c:v>15.5</c:v>
                </c:pt>
                <c:pt idx="382">
                  <c:v>15.5</c:v>
                </c:pt>
                <c:pt idx="383">
                  <c:v>15.5</c:v>
                </c:pt>
                <c:pt idx="384">
                  <c:v>15.5</c:v>
                </c:pt>
                <c:pt idx="385">
                  <c:v>15.5</c:v>
                </c:pt>
                <c:pt idx="386">
                  <c:v>15.5</c:v>
                </c:pt>
                <c:pt idx="387">
                  <c:v>15.5</c:v>
                </c:pt>
                <c:pt idx="388">
                  <c:v>15.5</c:v>
                </c:pt>
                <c:pt idx="389">
                  <c:v>15.5</c:v>
                </c:pt>
                <c:pt idx="390">
                  <c:v>15.5</c:v>
                </c:pt>
                <c:pt idx="391">
                  <c:v>15.5</c:v>
                </c:pt>
                <c:pt idx="392">
                  <c:v>15.5</c:v>
                </c:pt>
                <c:pt idx="393">
                  <c:v>15.5</c:v>
                </c:pt>
                <c:pt idx="394">
                  <c:v>15.5</c:v>
                </c:pt>
                <c:pt idx="395">
                  <c:v>15.5</c:v>
                </c:pt>
                <c:pt idx="396">
                  <c:v>15.5</c:v>
                </c:pt>
                <c:pt idx="397">
                  <c:v>15.5</c:v>
                </c:pt>
                <c:pt idx="398">
                  <c:v>15.5</c:v>
                </c:pt>
                <c:pt idx="399">
                  <c:v>15.5</c:v>
                </c:pt>
                <c:pt idx="400">
                  <c:v>15.5</c:v>
                </c:pt>
                <c:pt idx="401">
                  <c:v>15.5</c:v>
                </c:pt>
                <c:pt idx="402">
                  <c:v>15.5</c:v>
                </c:pt>
                <c:pt idx="403">
                  <c:v>15.5</c:v>
                </c:pt>
                <c:pt idx="404">
                  <c:v>15.5</c:v>
                </c:pt>
                <c:pt idx="405">
                  <c:v>15.5</c:v>
                </c:pt>
                <c:pt idx="406">
                  <c:v>15.5</c:v>
                </c:pt>
                <c:pt idx="407">
                  <c:v>15.5</c:v>
                </c:pt>
                <c:pt idx="408">
                  <c:v>15.5</c:v>
                </c:pt>
                <c:pt idx="409">
                  <c:v>15.5</c:v>
                </c:pt>
                <c:pt idx="410">
                  <c:v>15.5</c:v>
                </c:pt>
                <c:pt idx="411">
                  <c:v>15.5</c:v>
                </c:pt>
                <c:pt idx="412">
                  <c:v>15.5</c:v>
                </c:pt>
                <c:pt idx="413">
                  <c:v>15.5</c:v>
                </c:pt>
                <c:pt idx="414">
                  <c:v>15.5</c:v>
                </c:pt>
                <c:pt idx="415">
                  <c:v>15.5</c:v>
                </c:pt>
                <c:pt idx="416">
                  <c:v>15.5</c:v>
                </c:pt>
                <c:pt idx="417">
                  <c:v>15.5</c:v>
                </c:pt>
                <c:pt idx="418">
                  <c:v>15.5</c:v>
                </c:pt>
                <c:pt idx="419">
                  <c:v>15.5</c:v>
                </c:pt>
                <c:pt idx="420">
                  <c:v>15.5</c:v>
                </c:pt>
                <c:pt idx="421">
                  <c:v>15.5</c:v>
                </c:pt>
                <c:pt idx="422">
                  <c:v>15.5</c:v>
                </c:pt>
                <c:pt idx="423">
                  <c:v>15.5</c:v>
                </c:pt>
                <c:pt idx="424">
                  <c:v>15.5</c:v>
                </c:pt>
                <c:pt idx="425">
                  <c:v>15.5</c:v>
                </c:pt>
                <c:pt idx="426">
                  <c:v>15.5</c:v>
                </c:pt>
                <c:pt idx="427">
                  <c:v>15.5</c:v>
                </c:pt>
                <c:pt idx="428">
                  <c:v>15.5</c:v>
                </c:pt>
                <c:pt idx="429">
                  <c:v>15.5</c:v>
                </c:pt>
                <c:pt idx="430">
                  <c:v>15.5</c:v>
                </c:pt>
                <c:pt idx="431">
                  <c:v>15.5</c:v>
                </c:pt>
                <c:pt idx="432">
                  <c:v>15.5</c:v>
                </c:pt>
                <c:pt idx="433">
                  <c:v>15.5</c:v>
                </c:pt>
                <c:pt idx="434">
                  <c:v>15.5</c:v>
                </c:pt>
                <c:pt idx="435">
                  <c:v>15.5</c:v>
                </c:pt>
                <c:pt idx="436">
                  <c:v>15.5</c:v>
                </c:pt>
                <c:pt idx="437">
                  <c:v>15.5</c:v>
                </c:pt>
                <c:pt idx="438">
                  <c:v>17</c:v>
                </c:pt>
                <c:pt idx="439">
                  <c:v>17</c:v>
                </c:pt>
                <c:pt idx="440">
                  <c:v>17</c:v>
                </c:pt>
                <c:pt idx="441">
                  <c:v>17</c:v>
                </c:pt>
                <c:pt idx="442">
                  <c:v>17</c:v>
                </c:pt>
                <c:pt idx="443">
                  <c:v>17</c:v>
                </c:pt>
                <c:pt idx="444">
                  <c:v>17</c:v>
                </c:pt>
                <c:pt idx="445">
                  <c:v>17</c:v>
                </c:pt>
                <c:pt idx="446">
                  <c:v>17</c:v>
                </c:pt>
                <c:pt idx="447">
                  <c:v>17</c:v>
                </c:pt>
                <c:pt idx="448">
                  <c:v>17</c:v>
                </c:pt>
                <c:pt idx="449">
                  <c:v>17</c:v>
                </c:pt>
                <c:pt idx="450">
                  <c:v>17</c:v>
                </c:pt>
                <c:pt idx="451">
                  <c:v>17</c:v>
                </c:pt>
                <c:pt idx="452">
                  <c:v>17</c:v>
                </c:pt>
                <c:pt idx="453">
                  <c:v>17</c:v>
                </c:pt>
                <c:pt idx="454">
                  <c:v>17</c:v>
                </c:pt>
                <c:pt idx="455">
                  <c:v>17</c:v>
                </c:pt>
                <c:pt idx="456">
                  <c:v>17</c:v>
                </c:pt>
                <c:pt idx="457">
                  <c:v>17</c:v>
                </c:pt>
                <c:pt idx="458">
                  <c:v>17</c:v>
                </c:pt>
                <c:pt idx="459">
                  <c:v>17</c:v>
                </c:pt>
                <c:pt idx="460">
                  <c:v>17</c:v>
                </c:pt>
                <c:pt idx="461">
                  <c:v>17</c:v>
                </c:pt>
                <c:pt idx="462">
                  <c:v>17</c:v>
                </c:pt>
                <c:pt idx="463">
                  <c:v>17</c:v>
                </c:pt>
                <c:pt idx="464">
                  <c:v>17</c:v>
                </c:pt>
                <c:pt idx="465">
                  <c:v>17</c:v>
                </c:pt>
                <c:pt idx="466">
                  <c:v>17</c:v>
                </c:pt>
                <c:pt idx="467">
                  <c:v>17</c:v>
                </c:pt>
                <c:pt idx="468">
                  <c:v>17</c:v>
                </c:pt>
                <c:pt idx="469">
                  <c:v>17</c:v>
                </c:pt>
                <c:pt idx="470">
                  <c:v>17</c:v>
                </c:pt>
                <c:pt idx="471">
                  <c:v>17</c:v>
                </c:pt>
                <c:pt idx="472">
                  <c:v>17</c:v>
                </c:pt>
                <c:pt idx="473">
                  <c:v>17</c:v>
                </c:pt>
                <c:pt idx="474">
                  <c:v>17</c:v>
                </c:pt>
                <c:pt idx="475">
                  <c:v>17</c:v>
                </c:pt>
                <c:pt idx="476">
                  <c:v>17</c:v>
                </c:pt>
                <c:pt idx="477">
                  <c:v>17</c:v>
                </c:pt>
                <c:pt idx="478">
                  <c:v>17</c:v>
                </c:pt>
                <c:pt idx="479">
                  <c:v>17</c:v>
                </c:pt>
                <c:pt idx="480">
                  <c:v>17</c:v>
                </c:pt>
                <c:pt idx="481">
                  <c:v>17</c:v>
                </c:pt>
                <c:pt idx="482">
                  <c:v>17</c:v>
                </c:pt>
                <c:pt idx="483">
                  <c:v>17</c:v>
                </c:pt>
                <c:pt idx="484">
                  <c:v>17</c:v>
                </c:pt>
                <c:pt idx="485">
                  <c:v>17</c:v>
                </c:pt>
                <c:pt idx="486">
                  <c:v>17</c:v>
                </c:pt>
                <c:pt idx="487">
                  <c:v>17</c:v>
                </c:pt>
                <c:pt idx="488">
                  <c:v>17</c:v>
                </c:pt>
                <c:pt idx="489">
                  <c:v>17</c:v>
                </c:pt>
                <c:pt idx="490">
                  <c:v>17</c:v>
                </c:pt>
                <c:pt idx="491">
                  <c:v>17</c:v>
                </c:pt>
                <c:pt idx="492">
                  <c:v>17</c:v>
                </c:pt>
                <c:pt idx="493">
                  <c:v>17</c:v>
                </c:pt>
                <c:pt idx="494">
                  <c:v>17</c:v>
                </c:pt>
                <c:pt idx="495">
                  <c:v>17</c:v>
                </c:pt>
                <c:pt idx="496">
                  <c:v>17</c:v>
                </c:pt>
                <c:pt idx="497">
                  <c:v>17</c:v>
                </c:pt>
                <c:pt idx="498">
                  <c:v>17</c:v>
                </c:pt>
                <c:pt idx="499">
                  <c:v>17</c:v>
                </c:pt>
                <c:pt idx="500">
                  <c:v>17</c:v>
                </c:pt>
                <c:pt idx="501">
                  <c:v>17</c:v>
                </c:pt>
                <c:pt idx="502">
                  <c:v>17</c:v>
                </c:pt>
                <c:pt idx="503">
                  <c:v>17</c:v>
                </c:pt>
                <c:pt idx="504">
                  <c:v>17</c:v>
                </c:pt>
                <c:pt idx="505">
                  <c:v>17</c:v>
                </c:pt>
                <c:pt idx="506">
                  <c:v>17</c:v>
                </c:pt>
                <c:pt idx="507">
                  <c:v>17</c:v>
                </c:pt>
                <c:pt idx="508">
                  <c:v>17</c:v>
                </c:pt>
                <c:pt idx="509">
                  <c:v>17</c:v>
                </c:pt>
                <c:pt idx="510">
                  <c:v>17</c:v>
                </c:pt>
                <c:pt idx="511">
                  <c:v>17</c:v>
                </c:pt>
                <c:pt idx="512">
                  <c:v>17</c:v>
                </c:pt>
                <c:pt idx="513">
                  <c:v>17</c:v>
                </c:pt>
                <c:pt idx="514">
                  <c:v>17</c:v>
                </c:pt>
                <c:pt idx="515">
                  <c:v>17</c:v>
                </c:pt>
                <c:pt idx="516">
                  <c:v>17</c:v>
                </c:pt>
                <c:pt idx="517">
                  <c:v>17</c:v>
                </c:pt>
                <c:pt idx="518">
                  <c:v>17</c:v>
                </c:pt>
                <c:pt idx="519">
                  <c:v>17</c:v>
                </c:pt>
                <c:pt idx="520">
                  <c:v>17</c:v>
                </c:pt>
                <c:pt idx="521">
                  <c:v>17</c:v>
                </c:pt>
                <c:pt idx="522">
                  <c:v>17</c:v>
                </c:pt>
                <c:pt idx="523">
                  <c:v>17</c:v>
                </c:pt>
                <c:pt idx="524">
                  <c:v>17</c:v>
                </c:pt>
                <c:pt idx="525">
                  <c:v>17</c:v>
                </c:pt>
                <c:pt idx="526">
                  <c:v>17</c:v>
                </c:pt>
                <c:pt idx="527">
                  <c:v>17</c:v>
                </c:pt>
                <c:pt idx="528">
                  <c:v>17</c:v>
                </c:pt>
                <c:pt idx="529">
                  <c:v>17</c:v>
                </c:pt>
                <c:pt idx="530">
                  <c:v>17</c:v>
                </c:pt>
                <c:pt idx="531">
                  <c:v>17</c:v>
                </c:pt>
                <c:pt idx="532">
                  <c:v>17</c:v>
                </c:pt>
                <c:pt idx="533">
                  <c:v>17</c:v>
                </c:pt>
                <c:pt idx="534">
                  <c:v>17</c:v>
                </c:pt>
                <c:pt idx="535">
                  <c:v>17</c:v>
                </c:pt>
                <c:pt idx="536">
                  <c:v>17</c:v>
                </c:pt>
                <c:pt idx="537">
                  <c:v>17</c:v>
                </c:pt>
                <c:pt idx="538">
                  <c:v>17</c:v>
                </c:pt>
                <c:pt idx="539">
                  <c:v>17</c:v>
                </c:pt>
                <c:pt idx="540">
                  <c:v>17</c:v>
                </c:pt>
                <c:pt idx="541">
                  <c:v>17</c:v>
                </c:pt>
                <c:pt idx="542">
                  <c:v>17</c:v>
                </c:pt>
                <c:pt idx="543">
                  <c:v>17</c:v>
                </c:pt>
                <c:pt idx="544">
                  <c:v>17</c:v>
                </c:pt>
                <c:pt idx="545">
                  <c:v>17</c:v>
                </c:pt>
                <c:pt idx="546">
                  <c:v>17</c:v>
                </c:pt>
                <c:pt idx="547">
                  <c:v>17</c:v>
                </c:pt>
                <c:pt idx="548">
                  <c:v>17</c:v>
                </c:pt>
                <c:pt idx="549">
                  <c:v>17</c:v>
                </c:pt>
                <c:pt idx="550">
                  <c:v>17</c:v>
                </c:pt>
                <c:pt idx="551">
                  <c:v>17</c:v>
                </c:pt>
                <c:pt idx="552">
                  <c:v>17</c:v>
                </c:pt>
                <c:pt idx="553">
                  <c:v>17</c:v>
                </c:pt>
                <c:pt idx="554">
                  <c:v>17</c:v>
                </c:pt>
                <c:pt idx="555">
                  <c:v>17</c:v>
                </c:pt>
                <c:pt idx="556">
                  <c:v>17</c:v>
                </c:pt>
                <c:pt idx="557">
                  <c:v>17</c:v>
                </c:pt>
                <c:pt idx="558">
                  <c:v>17</c:v>
                </c:pt>
                <c:pt idx="559">
                  <c:v>17</c:v>
                </c:pt>
                <c:pt idx="560">
                  <c:v>17</c:v>
                </c:pt>
                <c:pt idx="561">
                  <c:v>17</c:v>
                </c:pt>
                <c:pt idx="562">
                  <c:v>17</c:v>
                </c:pt>
                <c:pt idx="563">
                  <c:v>17</c:v>
                </c:pt>
                <c:pt idx="564">
                  <c:v>17</c:v>
                </c:pt>
                <c:pt idx="565">
                  <c:v>17</c:v>
                </c:pt>
                <c:pt idx="566">
                  <c:v>17</c:v>
                </c:pt>
                <c:pt idx="567">
                  <c:v>17</c:v>
                </c:pt>
                <c:pt idx="568">
                  <c:v>17</c:v>
                </c:pt>
                <c:pt idx="569">
                  <c:v>17</c:v>
                </c:pt>
                <c:pt idx="570">
                  <c:v>17</c:v>
                </c:pt>
                <c:pt idx="571">
                  <c:v>17</c:v>
                </c:pt>
                <c:pt idx="572">
                  <c:v>17</c:v>
                </c:pt>
                <c:pt idx="573">
                  <c:v>17</c:v>
                </c:pt>
                <c:pt idx="574">
                  <c:v>17</c:v>
                </c:pt>
                <c:pt idx="575">
                  <c:v>17</c:v>
                </c:pt>
                <c:pt idx="576">
                  <c:v>17</c:v>
                </c:pt>
                <c:pt idx="577">
                  <c:v>17</c:v>
                </c:pt>
                <c:pt idx="578">
                  <c:v>17</c:v>
                </c:pt>
                <c:pt idx="579">
                  <c:v>17</c:v>
                </c:pt>
                <c:pt idx="580">
                  <c:v>17</c:v>
                </c:pt>
                <c:pt idx="581">
                  <c:v>17</c:v>
                </c:pt>
                <c:pt idx="582">
                  <c:v>17</c:v>
                </c:pt>
                <c:pt idx="583">
                  <c:v>17</c:v>
                </c:pt>
                <c:pt idx="584">
                  <c:v>17</c:v>
                </c:pt>
                <c:pt idx="585">
                  <c:v>17</c:v>
                </c:pt>
                <c:pt idx="586">
                  <c:v>17</c:v>
                </c:pt>
                <c:pt idx="587">
                  <c:v>17</c:v>
                </c:pt>
                <c:pt idx="588">
                  <c:v>17</c:v>
                </c:pt>
                <c:pt idx="589">
                  <c:v>17</c:v>
                </c:pt>
                <c:pt idx="590">
                  <c:v>17</c:v>
                </c:pt>
                <c:pt idx="591">
                  <c:v>17</c:v>
                </c:pt>
                <c:pt idx="592">
                  <c:v>17</c:v>
                </c:pt>
                <c:pt idx="593">
                  <c:v>17</c:v>
                </c:pt>
                <c:pt idx="594">
                  <c:v>16</c:v>
                </c:pt>
                <c:pt idx="595">
                  <c:v>16</c:v>
                </c:pt>
                <c:pt idx="596">
                  <c:v>16</c:v>
                </c:pt>
                <c:pt idx="597">
                  <c:v>16</c:v>
                </c:pt>
                <c:pt idx="598">
                  <c:v>16</c:v>
                </c:pt>
                <c:pt idx="599">
                  <c:v>16</c:v>
                </c:pt>
                <c:pt idx="600">
                  <c:v>16</c:v>
                </c:pt>
                <c:pt idx="601">
                  <c:v>16</c:v>
                </c:pt>
                <c:pt idx="602">
                  <c:v>16</c:v>
                </c:pt>
                <c:pt idx="603">
                  <c:v>16</c:v>
                </c:pt>
                <c:pt idx="604">
                  <c:v>16</c:v>
                </c:pt>
                <c:pt idx="605">
                  <c:v>16</c:v>
                </c:pt>
                <c:pt idx="606">
                  <c:v>16</c:v>
                </c:pt>
                <c:pt idx="607">
                  <c:v>16</c:v>
                </c:pt>
                <c:pt idx="608">
                  <c:v>16</c:v>
                </c:pt>
                <c:pt idx="609">
                  <c:v>16</c:v>
                </c:pt>
                <c:pt idx="610">
                  <c:v>16</c:v>
                </c:pt>
                <c:pt idx="611">
                  <c:v>16</c:v>
                </c:pt>
                <c:pt idx="612">
                  <c:v>16</c:v>
                </c:pt>
                <c:pt idx="613">
                  <c:v>16</c:v>
                </c:pt>
                <c:pt idx="614">
                  <c:v>16</c:v>
                </c:pt>
                <c:pt idx="615">
                  <c:v>16</c:v>
                </c:pt>
                <c:pt idx="616">
                  <c:v>16</c:v>
                </c:pt>
                <c:pt idx="617">
                  <c:v>16</c:v>
                </c:pt>
                <c:pt idx="618">
                  <c:v>16</c:v>
                </c:pt>
                <c:pt idx="619">
                  <c:v>16</c:v>
                </c:pt>
                <c:pt idx="620">
                  <c:v>16</c:v>
                </c:pt>
                <c:pt idx="621">
                  <c:v>16</c:v>
                </c:pt>
                <c:pt idx="622">
                  <c:v>16</c:v>
                </c:pt>
                <c:pt idx="623">
                  <c:v>16</c:v>
                </c:pt>
                <c:pt idx="624">
                  <c:v>16</c:v>
                </c:pt>
                <c:pt idx="625">
                  <c:v>16</c:v>
                </c:pt>
                <c:pt idx="626">
                  <c:v>16</c:v>
                </c:pt>
                <c:pt idx="627">
                  <c:v>16</c:v>
                </c:pt>
                <c:pt idx="628">
                  <c:v>16</c:v>
                </c:pt>
                <c:pt idx="629">
                  <c:v>15.75</c:v>
                </c:pt>
                <c:pt idx="630">
                  <c:v>15.75</c:v>
                </c:pt>
                <c:pt idx="631">
                  <c:v>15.75</c:v>
                </c:pt>
                <c:pt idx="632">
                  <c:v>15.75</c:v>
                </c:pt>
                <c:pt idx="633">
                  <c:v>15.75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44-4446-9E8C-9BDAF71F8977}"/>
            </c:ext>
          </c:extLst>
        </c:ser>
        <c:ser>
          <c:idx val="2"/>
          <c:order val="2"/>
          <c:tx>
            <c:strRef>
              <c:f>'22'!$D$2</c:f>
              <c:strCache>
                <c:ptCount val="1"/>
              </c:strCache>
            </c:strRef>
          </c:tx>
          <c:spPr>
            <a:ln w="22225" cap="rnd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'22'!$D$3:$D$636</c:f>
              <c:numCache>
                <c:formatCode>_-* #\ ##0.00\ _₽_-;\-* #\ ##0.00\ _₽_-;_-* "-"??\ _₽_-;_-@_-</c:formatCode>
                <c:ptCount val="634"/>
                <c:pt idx="0">
                  <c:v>16.75</c:v>
                </c:pt>
                <c:pt idx="1">
                  <c:v>16.75</c:v>
                </c:pt>
                <c:pt idx="2">
                  <c:v>16.75</c:v>
                </c:pt>
                <c:pt idx="3">
                  <c:v>16.75</c:v>
                </c:pt>
                <c:pt idx="4">
                  <c:v>16.75</c:v>
                </c:pt>
                <c:pt idx="5">
                  <c:v>16.75</c:v>
                </c:pt>
                <c:pt idx="6">
                  <c:v>16.75</c:v>
                </c:pt>
                <c:pt idx="7">
                  <c:v>16.75</c:v>
                </c:pt>
                <c:pt idx="8">
                  <c:v>16.75</c:v>
                </c:pt>
                <c:pt idx="9">
                  <c:v>16.75</c:v>
                </c:pt>
                <c:pt idx="10">
                  <c:v>16.75</c:v>
                </c:pt>
                <c:pt idx="11">
                  <c:v>16.75</c:v>
                </c:pt>
                <c:pt idx="12">
                  <c:v>16.75</c:v>
                </c:pt>
                <c:pt idx="13">
                  <c:v>16.25</c:v>
                </c:pt>
                <c:pt idx="14">
                  <c:v>16.25</c:v>
                </c:pt>
                <c:pt idx="15">
                  <c:v>16.25</c:v>
                </c:pt>
                <c:pt idx="16">
                  <c:v>16.25</c:v>
                </c:pt>
                <c:pt idx="17">
                  <c:v>16.25</c:v>
                </c:pt>
                <c:pt idx="18">
                  <c:v>16.25</c:v>
                </c:pt>
                <c:pt idx="19">
                  <c:v>16.25</c:v>
                </c:pt>
                <c:pt idx="20">
                  <c:v>16.25</c:v>
                </c:pt>
                <c:pt idx="21">
                  <c:v>16.25</c:v>
                </c:pt>
                <c:pt idx="22">
                  <c:v>16.25</c:v>
                </c:pt>
                <c:pt idx="23">
                  <c:v>16.25</c:v>
                </c:pt>
                <c:pt idx="24">
                  <c:v>16.25</c:v>
                </c:pt>
                <c:pt idx="25">
                  <c:v>16.25</c:v>
                </c:pt>
                <c:pt idx="26">
                  <c:v>16.25</c:v>
                </c:pt>
                <c:pt idx="27">
                  <c:v>16.25</c:v>
                </c:pt>
                <c:pt idx="28">
                  <c:v>16.25</c:v>
                </c:pt>
                <c:pt idx="29">
                  <c:v>16.25</c:v>
                </c:pt>
                <c:pt idx="30">
                  <c:v>16.25</c:v>
                </c:pt>
                <c:pt idx="31">
                  <c:v>16.25</c:v>
                </c:pt>
                <c:pt idx="32">
                  <c:v>16.25</c:v>
                </c:pt>
                <c:pt idx="33">
                  <c:v>16.25</c:v>
                </c:pt>
                <c:pt idx="34">
                  <c:v>16.25</c:v>
                </c:pt>
                <c:pt idx="35">
                  <c:v>16.25</c:v>
                </c:pt>
                <c:pt idx="36">
                  <c:v>16.25</c:v>
                </c:pt>
                <c:pt idx="37">
                  <c:v>16.25</c:v>
                </c:pt>
                <c:pt idx="38">
                  <c:v>15.75</c:v>
                </c:pt>
                <c:pt idx="39">
                  <c:v>15.75</c:v>
                </c:pt>
                <c:pt idx="40">
                  <c:v>15.75</c:v>
                </c:pt>
                <c:pt idx="41">
                  <c:v>15.75</c:v>
                </c:pt>
                <c:pt idx="42">
                  <c:v>15.75</c:v>
                </c:pt>
                <c:pt idx="43">
                  <c:v>15.75</c:v>
                </c:pt>
                <c:pt idx="44">
                  <c:v>15.75</c:v>
                </c:pt>
                <c:pt idx="45">
                  <c:v>15.75</c:v>
                </c:pt>
                <c:pt idx="46">
                  <c:v>15.75</c:v>
                </c:pt>
                <c:pt idx="47">
                  <c:v>15.75</c:v>
                </c:pt>
                <c:pt idx="48">
                  <c:v>15.75</c:v>
                </c:pt>
                <c:pt idx="49">
                  <c:v>15.75</c:v>
                </c:pt>
                <c:pt idx="50">
                  <c:v>15.75</c:v>
                </c:pt>
                <c:pt idx="51">
                  <c:v>15.75</c:v>
                </c:pt>
                <c:pt idx="52">
                  <c:v>15.75</c:v>
                </c:pt>
                <c:pt idx="53">
                  <c:v>15.75</c:v>
                </c:pt>
                <c:pt idx="54">
                  <c:v>15.75</c:v>
                </c:pt>
                <c:pt idx="55">
                  <c:v>15.75</c:v>
                </c:pt>
                <c:pt idx="56">
                  <c:v>15.75</c:v>
                </c:pt>
                <c:pt idx="57">
                  <c:v>15.75</c:v>
                </c:pt>
                <c:pt idx="58">
                  <c:v>15.75</c:v>
                </c:pt>
                <c:pt idx="59">
                  <c:v>15.75</c:v>
                </c:pt>
                <c:pt idx="60">
                  <c:v>15.75</c:v>
                </c:pt>
                <c:pt idx="61">
                  <c:v>15.75</c:v>
                </c:pt>
                <c:pt idx="62">
                  <c:v>15.75</c:v>
                </c:pt>
                <c:pt idx="63">
                  <c:v>15.75</c:v>
                </c:pt>
                <c:pt idx="64">
                  <c:v>15.75</c:v>
                </c:pt>
                <c:pt idx="65">
                  <c:v>15.75</c:v>
                </c:pt>
                <c:pt idx="66">
                  <c:v>15.75</c:v>
                </c:pt>
                <c:pt idx="67">
                  <c:v>15.75</c:v>
                </c:pt>
                <c:pt idx="68">
                  <c:v>15.75</c:v>
                </c:pt>
                <c:pt idx="69">
                  <c:v>15.75</c:v>
                </c:pt>
                <c:pt idx="70">
                  <c:v>15.75</c:v>
                </c:pt>
                <c:pt idx="71">
                  <c:v>15.75</c:v>
                </c:pt>
                <c:pt idx="72">
                  <c:v>15.75</c:v>
                </c:pt>
                <c:pt idx="73">
                  <c:v>15.75</c:v>
                </c:pt>
                <c:pt idx="74">
                  <c:v>15.75</c:v>
                </c:pt>
                <c:pt idx="75">
                  <c:v>15.75</c:v>
                </c:pt>
                <c:pt idx="76">
                  <c:v>15.75</c:v>
                </c:pt>
                <c:pt idx="77">
                  <c:v>15.75</c:v>
                </c:pt>
                <c:pt idx="78">
                  <c:v>15.75</c:v>
                </c:pt>
                <c:pt idx="79">
                  <c:v>15.75</c:v>
                </c:pt>
                <c:pt idx="80">
                  <c:v>15.75</c:v>
                </c:pt>
                <c:pt idx="81">
                  <c:v>15.75</c:v>
                </c:pt>
                <c:pt idx="82">
                  <c:v>15.75</c:v>
                </c:pt>
                <c:pt idx="83">
                  <c:v>15.75</c:v>
                </c:pt>
                <c:pt idx="84">
                  <c:v>15.75</c:v>
                </c:pt>
                <c:pt idx="85">
                  <c:v>15.75</c:v>
                </c:pt>
                <c:pt idx="86">
                  <c:v>15.75</c:v>
                </c:pt>
                <c:pt idx="87">
                  <c:v>15.75</c:v>
                </c:pt>
                <c:pt idx="88">
                  <c:v>15.75</c:v>
                </c:pt>
                <c:pt idx="89">
                  <c:v>15.75</c:v>
                </c:pt>
                <c:pt idx="90">
                  <c:v>15.75</c:v>
                </c:pt>
                <c:pt idx="91">
                  <c:v>15.75</c:v>
                </c:pt>
                <c:pt idx="92">
                  <c:v>15.75</c:v>
                </c:pt>
                <c:pt idx="93">
                  <c:v>15.75</c:v>
                </c:pt>
                <c:pt idx="94">
                  <c:v>15.75</c:v>
                </c:pt>
                <c:pt idx="95">
                  <c:v>15.75</c:v>
                </c:pt>
                <c:pt idx="96">
                  <c:v>15.75</c:v>
                </c:pt>
                <c:pt idx="97">
                  <c:v>15.75</c:v>
                </c:pt>
                <c:pt idx="98">
                  <c:v>15.75</c:v>
                </c:pt>
                <c:pt idx="99">
                  <c:v>15.75</c:v>
                </c:pt>
                <c:pt idx="100">
                  <c:v>15.75</c:v>
                </c:pt>
                <c:pt idx="101">
                  <c:v>15.5</c:v>
                </c:pt>
                <c:pt idx="102">
                  <c:v>15.5</c:v>
                </c:pt>
                <c:pt idx="103">
                  <c:v>15.5</c:v>
                </c:pt>
                <c:pt idx="104">
                  <c:v>15.5</c:v>
                </c:pt>
                <c:pt idx="105">
                  <c:v>15.5</c:v>
                </c:pt>
                <c:pt idx="106">
                  <c:v>15.5</c:v>
                </c:pt>
                <c:pt idx="107">
                  <c:v>15.5</c:v>
                </c:pt>
                <c:pt idx="108">
                  <c:v>15.5</c:v>
                </c:pt>
                <c:pt idx="109">
                  <c:v>15.5</c:v>
                </c:pt>
                <c:pt idx="110">
                  <c:v>15.5</c:v>
                </c:pt>
                <c:pt idx="111">
                  <c:v>15.5</c:v>
                </c:pt>
                <c:pt idx="112">
                  <c:v>15.5</c:v>
                </c:pt>
                <c:pt idx="113">
                  <c:v>15.5</c:v>
                </c:pt>
                <c:pt idx="114">
                  <c:v>15.5</c:v>
                </c:pt>
                <c:pt idx="115">
                  <c:v>15.5</c:v>
                </c:pt>
                <c:pt idx="116">
                  <c:v>15.5</c:v>
                </c:pt>
                <c:pt idx="117">
                  <c:v>15.5</c:v>
                </c:pt>
                <c:pt idx="118">
                  <c:v>15.5</c:v>
                </c:pt>
                <c:pt idx="119">
                  <c:v>15.5</c:v>
                </c:pt>
                <c:pt idx="120">
                  <c:v>15.5</c:v>
                </c:pt>
                <c:pt idx="121">
                  <c:v>15.5</c:v>
                </c:pt>
                <c:pt idx="122">
                  <c:v>15.5</c:v>
                </c:pt>
                <c:pt idx="123">
                  <c:v>15.5</c:v>
                </c:pt>
                <c:pt idx="124">
                  <c:v>15.5</c:v>
                </c:pt>
                <c:pt idx="125">
                  <c:v>15.5</c:v>
                </c:pt>
                <c:pt idx="126">
                  <c:v>15.5</c:v>
                </c:pt>
                <c:pt idx="127">
                  <c:v>15.5</c:v>
                </c:pt>
                <c:pt idx="128">
                  <c:v>15.5</c:v>
                </c:pt>
                <c:pt idx="129">
                  <c:v>15.5</c:v>
                </c:pt>
                <c:pt idx="130">
                  <c:v>15.25</c:v>
                </c:pt>
                <c:pt idx="131">
                  <c:v>15.25</c:v>
                </c:pt>
                <c:pt idx="132">
                  <c:v>15.25</c:v>
                </c:pt>
                <c:pt idx="133">
                  <c:v>15.25</c:v>
                </c:pt>
                <c:pt idx="134">
                  <c:v>15.25</c:v>
                </c:pt>
                <c:pt idx="135">
                  <c:v>15.25</c:v>
                </c:pt>
                <c:pt idx="136">
                  <c:v>15.25</c:v>
                </c:pt>
                <c:pt idx="137">
                  <c:v>15.25</c:v>
                </c:pt>
                <c:pt idx="138">
                  <c:v>15.25</c:v>
                </c:pt>
                <c:pt idx="139">
                  <c:v>15.25</c:v>
                </c:pt>
                <c:pt idx="140">
                  <c:v>15.25</c:v>
                </c:pt>
                <c:pt idx="141">
                  <c:v>15.25</c:v>
                </c:pt>
                <c:pt idx="142">
                  <c:v>15.25</c:v>
                </c:pt>
                <c:pt idx="143">
                  <c:v>15.25</c:v>
                </c:pt>
                <c:pt idx="144">
                  <c:v>15.25</c:v>
                </c:pt>
                <c:pt idx="145">
                  <c:v>15.25</c:v>
                </c:pt>
                <c:pt idx="146">
                  <c:v>15.25</c:v>
                </c:pt>
                <c:pt idx="147">
                  <c:v>15.25</c:v>
                </c:pt>
                <c:pt idx="148">
                  <c:v>15.25</c:v>
                </c:pt>
                <c:pt idx="149">
                  <c:v>15.25</c:v>
                </c:pt>
                <c:pt idx="150">
                  <c:v>15.25</c:v>
                </c:pt>
                <c:pt idx="151">
                  <c:v>15.25</c:v>
                </c:pt>
                <c:pt idx="152">
                  <c:v>15.25</c:v>
                </c:pt>
                <c:pt idx="153">
                  <c:v>15.25</c:v>
                </c:pt>
                <c:pt idx="154">
                  <c:v>15.25</c:v>
                </c:pt>
                <c:pt idx="155">
                  <c:v>15.25</c:v>
                </c:pt>
                <c:pt idx="156">
                  <c:v>15.25</c:v>
                </c:pt>
                <c:pt idx="157">
                  <c:v>15.25</c:v>
                </c:pt>
                <c:pt idx="158">
                  <c:v>15.25</c:v>
                </c:pt>
                <c:pt idx="159">
                  <c:v>15.25</c:v>
                </c:pt>
                <c:pt idx="160">
                  <c:v>15.25</c:v>
                </c:pt>
                <c:pt idx="161">
                  <c:v>15.25</c:v>
                </c:pt>
                <c:pt idx="162">
                  <c:v>15.25</c:v>
                </c:pt>
                <c:pt idx="163">
                  <c:v>15.25</c:v>
                </c:pt>
                <c:pt idx="164">
                  <c:v>15.25</c:v>
                </c:pt>
                <c:pt idx="165">
                  <c:v>15.25</c:v>
                </c:pt>
                <c:pt idx="166">
                  <c:v>15.25</c:v>
                </c:pt>
                <c:pt idx="167">
                  <c:v>15.25</c:v>
                </c:pt>
                <c:pt idx="168">
                  <c:v>15.25</c:v>
                </c:pt>
                <c:pt idx="169">
                  <c:v>15.25</c:v>
                </c:pt>
                <c:pt idx="170">
                  <c:v>15.25</c:v>
                </c:pt>
                <c:pt idx="171">
                  <c:v>15.25</c:v>
                </c:pt>
                <c:pt idx="172">
                  <c:v>15.25</c:v>
                </c:pt>
                <c:pt idx="173">
                  <c:v>15.25</c:v>
                </c:pt>
                <c:pt idx="174">
                  <c:v>15.25</c:v>
                </c:pt>
                <c:pt idx="175">
                  <c:v>15.25</c:v>
                </c:pt>
                <c:pt idx="176">
                  <c:v>15.25</c:v>
                </c:pt>
                <c:pt idx="177">
                  <c:v>15.25</c:v>
                </c:pt>
                <c:pt idx="178">
                  <c:v>15.25</c:v>
                </c:pt>
                <c:pt idx="179">
                  <c:v>15.25</c:v>
                </c:pt>
                <c:pt idx="180">
                  <c:v>15.25</c:v>
                </c:pt>
                <c:pt idx="181">
                  <c:v>15.25</c:v>
                </c:pt>
                <c:pt idx="182">
                  <c:v>15.25</c:v>
                </c:pt>
                <c:pt idx="183">
                  <c:v>15.25</c:v>
                </c:pt>
                <c:pt idx="184">
                  <c:v>15.25</c:v>
                </c:pt>
                <c:pt idx="185">
                  <c:v>15.25</c:v>
                </c:pt>
                <c:pt idx="186">
                  <c:v>15.25</c:v>
                </c:pt>
                <c:pt idx="187">
                  <c:v>15.25</c:v>
                </c:pt>
                <c:pt idx="188">
                  <c:v>15.25</c:v>
                </c:pt>
                <c:pt idx="189">
                  <c:v>15.25</c:v>
                </c:pt>
                <c:pt idx="190">
                  <c:v>15.25</c:v>
                </c:pt>
                <c:pt idx="191">
                  <c:v>15.25</c:v>
                </c:pt>
                <c:pt idx="192">
                  <c:v>15.25</c:v>
                </c:pt>
                <c:pt idx="193">
                  <c:v>15.25</c:v>
                </c:pt>
                <c:pt idx="194">
                  <c:v>15.25</c:v>
                </c:pt>
                <c:pt idx="195">
                  <c:v>15.25</c:v>
                </c:pt>
                <c:pt idx="196">
                  <c:v>15.25</c:v>
                </c:pt>
                <c:pt idx="197">
                  <c:v>15.25</c:v>
                </c:pt>
                <c:pt idx="198">
                  <c:v>15.25</c:v>
                </c:pt>
                <c:pt idx="199">
                  <c:v>15.25</c:v>
                </c:pt>
                <c:pt idx="200">
                  <c:v>15.25</c:v>
                </c:pt>
                <c:pt idx="201">
                  <c:v>15.25</c:v>
                </c:pt>
                <c:pt idx="202">
                  <c:v>15.25</c:v>
                </c:pt>
                <c:pt idx="203">
                  <c:v>15.25</c:v>
                </c:pt>
                <c:pt idx="204">
                  <c:v>15.25</c:v>
                </c:pt>
                <c:pt idx="205">
                  <c:v>15.25</c:v>
                </c:pt>
                <c:pt idx="206">
                  <c:v>15.25</c:v>
                </c:pt>
                <c:pt idx="207">
                  <c:v>15.25</c:v>
                </c:pt>
                <c:pt idx="208">
                  <c:v>15.25</c:v>
                </c:pt>
                <c:pt idx="209">
                  <c:v>15.25</c:v>
                </c:pt>
                <c:pt idx="210">
                  <c:v>15.25</c:v>
                </c:pt>
                <c:pt idx="211">
                  <c:v>15.25</c:v>
                </c:pt>
                <c:pt idx="212">
                  <c:v>15.25</c:v>
                </c:pt>
                <c:pt idx="213">
                  <c:v>15.25</c:v>
                </c:pt>
                <c:pt idx="214">
                  <c:v>15.25</c:v>
                </c:pt>
                <c:pt idx="215">
                  <c:v>15.25</c:v>
                </c:pt>
                <c:pt idx="216">
                  <c:v>15.25</c:v>
                </c:pt>
                <c:pt idx="217">
                  <c:v>15.25</c:v>
                </c:pt>
                <c:pt idx="218">
                  <c:v>15.25</c:v>
                </c:pt>
                <c:pt idx="219">
                  <c:v>15.25</c:v>
                </c:pt>
                <c:pt idx="220">
                  <c:v>15.25</c:v>
                </c:pt>
                <c:pt idx="221">
                  <c:v>15.25</c:v>
                </c:pt>
                <c:pt idx="222">
                  <c:v>15.25</c:v>
                </c:pt>
                <c:pt idx="223">
                  <c:v>15.25</c:v>
                </c:pt>
                <c:pt idx="224">
                  <c:v>15.25</c:v>
                </c:pt>
                <c:pt idx="225">
                  <c:v>15.25</c:v>
                </c:pt>
                <c:pt idx="226">
                  <c:v>15.25</c:v>
                </c:pt>
                <c:pt idx="227">
                  <c:v>15.25</c:v>
                </c:pt>
                <c:pt idx="228">
                  <c:v>16.25</c:v>
                </c:pt>
                <c:pt idx="229">
                  <c:v>16.25</c:v>
                </c:pt>
                <c:pt idx="230">
                  <c:v>16.25</c:v>
                </c:pt>
                <c:pt idx="231">
                  <c:v>16.25</c:v>
                </c:pt>
                <c:pt idx="232">
                  <c:v>16.25</c:v>
                </c:pt>
                <c:pt idx="233">
                  <c:v>16.25</c:v>
                </c:pt>
                <c:pt idx="234">
                  <c:v>16.25</c:v>
                </c:pt>
                <c:pt idx="235">
                  <c:v>16.25</c:v>
                </c:pt>
                <c:pt idx="236">
                  <c:v>16.25</c:v>
                </c:pt>
                <c:pt idx="237">
                  <c:v>16.25</c:v>
                </c:pt>
                <c:pt idx="238">
                  <c:v>16.25</c:v>
                </c:pt>
                <c:pt idx="239">
                  <c:v>16.25</c:v>
                </c:pt>
                <c:pt idx="240">
                  <c:v>16.25</c:v>
                </c:pt>
                <c:pt idx="241">
                  <c:v>16.25</c:v>
                </c:pt>
                <c:pt idx="242">
                  <c:v>16.25</c:v>
                </c:pt>
                <c:pt idx="243">
                  <c:v>16.25</c:v>
                </c:pt>
                <c:pt idx="244">
                  <c:v>16.25</c:v>
                </c:pt>
                <c:pt idx="245">
                  <c:v>16.25</c:v>
                </c:pt>
                <c:pt idx="246">
                  <c:v>16.25</c:v>
                </c:pt>
                <c:pt idx="247">
                  <c:v>16.25</c:v>
                </c:pt>
                <c:pt idx="248">
                  <c:v>16.25</c:v>
                </c:pt>
                <c:pt idx="249">
                  <c:v>16.25</c:v>
                </c:pt>
                <c:pt idx="250">
                  <c:v>16.25</c:v>
                </c:pt>
                <c:pt idx="251">
                  <c:v>16.25</c:v>
                </c:pt>
                <c:pt idx="252">
                  <c:v>16.25</c:v>
                </c:pt>
                <c:pt idx="253">
                  <c:v>16.25</c:v>
                </c:pt>
                <c:pt idx="254">
                  <c:v>16.25</c:v>
                </c:pt>
                <c:pt idx="255">
                  <c:v>16.25</c:v>
                </c:pt>
                <c:pt idx="256">
                  <c:v>16.25</c:v>
                </c:pt>
                <c:pt idx="257">
                  <c:v>16.25</c:v>
                </c:pt>
                <c:pt idx="258">
                  <c:v>16.25</c:v>
                </c:pt>
                <c:pt idx="259">
                  <c:v>16.25</c:v>
                </c:pt>
                <c:pt idx="260">
                  <c:v>16.25</c:v>
                </c:pt>
                <c:pt idx="261">
                  <c:v>16.25</c:v>
                </c:pt>
                <c:pt idx="262">
                  <c:v>16.25</c:v>
                </c:pt>
                <c:pt idx="263">
                  <c:v>16.25</c:v>
                </c:pt>
                <c:pt idx="264">
                  <c:v>16.25</c:v>
                </c:pt>
                <c:pt idx="265">
                  <c:v>16.25</c:v>
                </c:pt>
                <c:pt idx="266">
                  <c:v>16.25</c:v>
                </c:pt>
                <c:pt idx="267">
                  <c:v>16.25</c:v>
                </c:pt>
                <c:pt idx="268">
                  <c:v>16.25</c:v>
                </c:pt>
                <c:pt idx="269">
                  <c:v>16.25</c:v>
                </c:pt>
                <c:pt idx="270">
                  <c:v>16.25</c:v>
                </c:pt>
                <c:pt idx="271">
                  <c:v>16.25</c:v>
                </c:pt>
                <c:pt idx="272">
                  <c:v>16.25</c:v>
                </c:pt>
                <c:pt idx="273">
                  <c:v>16.25</c:v>
                </c:pt>
                <c:pt idx="274">
                  <c:v>16.25</c:v>
                </c:pt>
                <c:pt idx="275">
                  <c:v>16.25</c:v>
                </c:pt>
                <c:pt idx="276">
                  <c:v>16.25</c:v>
                </c:pt>
                <c:pt idx="277">
                  <c:v>16.25</c:v>
                </c:pt>
                <c:pt idx="278">
                  <c:v>16.25</c:v>
                </c:pt>
                <c:pt idx="279">
                  <c:v>16.25</c:v>
                </c:pt>
                <c:pt idx="280">
                  <c:v>16.25</c:v>
                </c:pt>
                <c:pt idx="281">
                  <c:v>16.25</c:v>
                </c:pt>
                <c:pt idx="282">
                  <c:v>16.25</c:v>
                </c:pt>
                <c:pt idx="283">
                  <c:v>16.25</c:v>
                </c:pt>
                <c:pt idx="284">
                  <c:v>16.25</c:v>
                </c:pt>
                <c:pt idx="285">
                  <c:v>16.25</c:v>
                </c:pt>
                <c:pt idx="286">
                  <c:v>16.25</c:v>
                </c:pt>
                <c:pt idx="287">
                  <c:v>16.25</c:v>
                </c:pt>
                <c:pt idx="288">
                  <c:v>16.25</c:v>
                </c:pt>
                <c:pt idx="289">
                  <c:v>16.25</c:v>
                </c:pt>
                <c:pt idx="290">
                  <c:v>16.25</c:v>
                </c:pt>
                <c:pt idx="291">
                  <c:v>16.25</c:v>
                </c:pt>
                <c:pt idx="292">
                  <c:v>16.25</c:v>
                </c:pt>
                <c:pt idx="293">
                  <c:v>16.25</c:v>
                </c:pt>
                <c:pt idx="294">
                  <c:v>17.5</c:v>
                </c:pt>
                <c:pt idx="295">
                  <c:v>17.5</c:v>
                </c:pt>
                <c:pt idx="296">
                  <c:v>17.5</c:v>
                </c:pt>
                <c:pt idx="297">
                  <c:v>17.5</c:v>
                </c:pt>
                <c:pt idx="298">
                  <c:v>17.5</c:v>
                </c:pt>
                <c:pt idx="299">
                  <c:v>17.5</c:v>
                </c:pt>
                <c:pt idx="300">
                  <c:v>17.5</c:v>
                </c:pt>
                <c:pt idx="301">
                  <c:v>17.5</c:v>
                </c:pt>
                <c:pt idx="302">
                  <c:v>17.5</c:v>
                </c:pt>
                <c:pt idx="303">
                  <c:v>17.5</c:v>
                </c:pt>
                <c:pt idx="304">
                  <c:v>17.5</c:v>
                </c:pt>
                <c:pt idx="305">
                  <c:v>17.5</c:v>
                </c:pt>
                <c:pt idx="306">
                  <c:v>17.5</c:v>
                </c:pt>
                <c:pt idx="307">
                  <c:v>17.5</c:v>
                </c:pt>
                <c:pt idx="308">
                  <c:v>17.5</c:v>
                </c:pt>
                <c:pt idx="309">
                  <c:v>17.5</c:v>
                </c:pt>
                <c:pt idx="310">
                  <c:v>17.5</c:v>
                </c:pt>
                <c:pt idx="311">
                  <c:v>17.5</c:v>
                </c:pt>
                <c:pt idx="312">
                  <c:v>17.5</c:v>
                </c:pt>
                <c:pt idx="313">
                  <c:v>17.5</c:v>
                </c:pt>
                <c:pt idx="314">
                  <c:v>17.5</c:v>
                </c:pt>
                <c:pt idx="315">
                  <c:v>17.5</c:v>
                </c:pt>
                <c:pt idx="316">
                  <c:v>17.5</c:v>
                </c:pt>
                <c:pt idx="317">
                  <c:v>17.5</c:v>
                </c:pt>
                <c:pt idx="318">
                  <c:v>17.5</c:v>
                </c:pt>
                <c:pt idx="319">
                  <c:v>17.5</c:v>
                </c:pt>
                <c:pt idx="320">
                  <c:v>17.5</c:v>
                </c:pt>
                <c:pt idx="321">
                  <c:v>17.5</c:v>
                </c:pt>
                <c:pt idx="322">
                  <c:v>17.5</c:v>
                </c:pt>
                <c:pt idx="323">
                  <c:v>17.5</c:v>
                </c:pt>
                <c:pt idx="324">
                  <c:v>17.5</c:v>
                </c:pt>
                <c:pt idx="325">
                  <c:v>17.5</c:v>
                </c:pt>
                <c:pt idx="326">
                  <c:v>17.5</c:v>
                </c:pt>
                <c:pt idx="327">
                  <c:v>17.5</c:v>
                </c:pt>
                <c:pt idx="328">
                  <c:v>17.5</c:v>
                </c:pt>
                <c:pt idx="329">
                  <c:v>17.5</c:v>
                </c:pt>
                <c:pt idx="330">
                  <c:v>17.5</c:v>
                </c:pt>
                <c:pt idx="331">
                  <c:v>17.5</c:v>
                </c:pt>
                <c:pt idx="332">
                  <c:v>17.5</c:v>
                </c:pt>
                <c:pt idx="333">
                  <c:v>17.5</c:v>
                </c:pt>
                <c:pt idx="334">
                  <c:v>17.5</c:v>
                </c:pt>
                <c:pt idx="335">
                  <c:v>17.5</c:v>
                </c:pt>
                <c:pt idx="336">
                  <c:v>17.5</c:v>
                </c:pt>
                <c:pt idx="337">
                  <c:v>17.5</c:v>
                </c:pt>
                <c:pt idx="338">
                  <c:v>17.5</c:v>
                </c:pt>
                <c:pt idx="339">
                  <c:v>17.5</c:v>
                </c:pt>
                <c:pt idx="340">
                  <c:v>17.5</c:v>
                </c:pt>
                <c:pt idx="341">
                  <c:v>17.5</c:v>
                </c:pt>
                <c:pt idx="342">
                  <c:v>17.5</c:v>
                </c:pt>
                <c:pt idx="343">
                  <c:v>17.5</c:v>
                </c:pt>
                <c:pt idx="344">
                  <c:v>17.5</c:v>
                </c:pt>
                <c:pt idx="345">
                  <c:v>17.5</c:v>
                </c:pt>
                <c:pt idx="346">
                  <c:v>17.5</c:v>
                </c:pt>
                <c:pt idx="347">
                  <c:v>17.5</c:v>
                </c:pt>
                <c:pt idx="348">
                  <c:v>17.5</c:v>
                </c:pt>
                <c:pt idx="349">
                  <c:v>17.5</c:v>
                </c:pt>
                <c:pt idx="350">
                  <c:v>17.5</c:v>
                </c:pt>
                <c:pt idx="351">
                  <c:v>17.5</c:v>
                </c:pt>
                <c:pt idx="352">
                  <c:v>17.5</c:v>
                </c:pt>
                <c:pt idx="353">
                  <c:v>17.5</c:v>
                </c:pt>
                <c:pt idx="354">
                  <c:v>17.5</c:v>
                </c:pt>
                <c:pt idx="355">
                  <c:v>17.5</c:v>
                </c:pt>
                <c:pt idx="356">
                  <c:v>17.5</c:v>
                </c:pt>
                <c:pt idx="357">
                  <c:v>17.5</c:v>
                </c:pt>
                <c:pt idx="358">
                  <c:v>17.5</c:v>
                </c:pt>
                <c:pt idx="359">
                  <c:v>17.5</c:v>
                </c:pt>
                <c:pt idx="360">
                  <c:v>17.5</c:v>
                </c:pt>
                <c:pt idx="361">
                  <c:v>17.5</c:v>
                </c:pt>
                <c:pt idx="362">
                  <c:v>17.5</c:v>
                </c:pt>
                <c:pt idx="363">
                  <c:v>17.5</c:v>
                </c:pt>
                <c:pt idx="364">
                  <c:v>17.5</c:v>
                </c:pt>
                <c:pt idx="365">
                  <c:v>17.5</c:v>
                </c:pt>
                <c:pt idx="366">
                  <c:v>17.5</c:v>
                </c:pt>
                <c:pt idx="367">
                  <c:v>17.5</c:v>
                </c:pt>
                <c:pt idx="368">
                  <c:v>17.5</c:v>
                </c:pt>
                <c:pt idx="369">
                  <c:v>17.5</c:v>
                </c:pt>
                <c:pt idx="370">
                  <c:v>17.5</c:v>
                </c:pt>
                <c:pt idx="371">
                  <c:v>17.5</c:v>
                </c:pt>
                <c:pt idx="372">
                  <c:v>17.5</c:v>
                </c:pt>
                <c:pt idx="373">
                  <c:v>17.5</c:v>
                </c:pt>
                <c:pt idx="374">
                  <c:v>17.5</c:v>
                </c:pt>
                <c:pt idx="375">
                  <c:v>17.5</c:v>
                </c:pt>
                <c:pt idx="376">
                  <c:v>17.5</c:v>
                </c:pt>
                <c:pt idx="377">
                  <c:v>17.5</c:v>
                </c:pt>
                <c:pt idx="378">
                  <c:v>17.5</c:v>
                </c:pt>
                <c:pt idx="379">
                  <c:v>17.5</c:v>
                </c:pt>
                <c:pt idx="380">
                  <c:v>17.5</c:v>
                </c:pt>
                <c:pt idx="381">
                  <c:v>17.5</c:v>
                </c:pt>
                <c:pt idx="382">
                  <c:v>17.5</c:v>
                </c:pt>
                <c:pt idx="383">
                  <c:v>17.5</c:v>
                </c:pt>
                <c:pt idx="384">
                  <c:v>17.5</c:v>
                </c:pt>
                <c:pt idx="385">
                  <c:v>17.5</c:v>
                </c:pt>
                <c:pt idx="386">
                  <c:v>17.5</c:v>
                </c:pt>
                <c:pt idx="387">
                  <c:v>17.5</c:v>
                </c:pt>
                <c:pt idx="388">
                  <c:v>17.5</c:v>
                </c:pt>
                <c:pt idx="389">
                  <c:v>17.5</c:v>
                </c:pt>
                <c:pt idx="390">
                  <c:v>17.5</c:v>
                </c:pt>
                <c:pt idx="391">
                  <c:v>17.5</c:v>
                </c:pt>
                <c:pt idx="392">
                  <c:v>17.5</c:v>
                </c:pt>
                <c:pt idx="393">
                  <c:v>17.5</c:v>
                </c:pt>
                <c:pt idx="394">
                  <c:v>17.5</c:v>
                </c:pt>
                <c:pt idx="395">
                  <c:v>17.5</c:v>
                </c:pt>
                <c:pt idx="396">
                  <c:v>17.5</c:v>
                </c:pt>
                <c:pt idx="397">
                  <c:v>17.5</c:v>
                </c:pt>
                <c:pt idx="398">
                  <c:v>17.5</c:v>
                </c:pt>
                <c:pt idx="399">
                  <c:v>17.5</c:v>
                </c:pt>
                <c:pt idx="400">
                  <c:v>17.5</c:v>
                </c:pt>
                <c:pt idx="401">
                  <c:v>17.5</c:v>
                </c:pt>
                <c:pt idx="402">
                  <c:v>17.5</c:v>
                </c:pt>
                <c:pt idx="403">
                  <c:v>17.5</c:v>
                </c:pt>
                <c:pt idx="404">
                  <c:v>17.5</c:v>
                </c:pt>
                <c:pt idx="405">
                  <c:v>17.5</c:v>
                </c:pt>
                <c:pt idx="406">
                  <c:v>17.5</c:v>
                </c:pt>
                <c:pt idx="407">
                  <c:v>17.5</c:v>
                </c:pt>
                <c:pt idx="408">
                  <c:v>17.5</c:v>
                </c:pt>
                <c:pt idx="409">
                  <c:v>17.5</c:v>
                </c:pt>
                <c:pt idx="410">
                  <c:v>17.5</c:v>
                </c:pt>
                <c:pt idx="411">
                  <c:v>17.5</c:v>
                </c:pt>
                <c:pt idx="412">
                  <c:v>17.5</c:v>
                </c:pt>
                <c:pt idx="413">
                  <c:v>17.5</c:v>
                </c:pt>
                <c:pt idx="414">
                  <c:v>17.5</c:v>
                </c:pt>
                <c:pt idx="415">
                  <c:v>17.5</c:v>
                </c:pt>
                <c:pt idx="416">
                  <c:v>17.5</c:v>
                </c:pt>
                <c:pt idx="417">
                  <c:v>17.5</c:v>
                </c:pt>
                <c:pt idx="418">
                  <c:v>17.5</c:v>
                </c:pt>
                <c:pt idx="419">
                  <c:v>17.5</c:v>
                </c:pt>
                <c:pt idx="420">
                  <c:v>17.5</c:v>
                </c:pt>
                <c:pt idx="421">
                  <c:v>17.5</c:v>
                </c:pt>
                <c:pt idx="422">
                  <c:v>17.5</c:v>
                </c:pt>
                <c:pt idx="423">
                  <c:v>17.5</c:v>
                </c:pt>
                <c:pt idx="424">
                  <c:v>17.5</c:v>
                </c:pt>
                <c:pt idx="425">
                  <c:v>17.5</c:v>
                </c:pt>
                <c:pt idx="426">
                  <c:v>17.5</c:v>
                </c:pt>
                <c:pt idx="427">
                  <c:v>17.5</c:v>
                </c:pt>
                <c:pt idx="428">
                  <c:v>17.5</c:v>
                </c:pt>
                <c:pt idx="429">
                  <c:v>17.5</c:v>
                </c:pt>
                <c:pt idx="430">
                  <c:v>17.5</c:v>
                </c:pt>
                <c:pt idx="431">
                  <c:v>17.5</c:v>
                </c:pt>
                <c:pt idx="432">
                  <c:v>17.5</c:v>
                </c:pt>
                <c:pt idx="433">
                  <c:v>17.5</c:v>
                </c:pt>
                <c:pt idx="434">
                  <c:v>17.5</c:v>
                </c:pt>
                <c:pt idx="435">
                  <c:v>17.5</c:v>
                </c:pt>
                <c:pt idx="436">
                  <c:v>17.5</c:v>
                </c:pt>
                <c:pt idx="437">
                  <c:v>17.5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19</c:v>
                </c:pt>
                <c:pt idx="457">
                  <c:v>19</c:v>
                </c:pt>
                <c:pt idx="458">
                  <c:v>19</c:v>
                </c:pt>
                <c:pt idx="459">
                  <c:v>19</c:v>
                </c:pt>
                <c:pt idx="460">
                  <c:v>19</c:v>
                </c:pt>
                <c:pt idx="461">
                  <c:v>19</c:v>
                </c:pt>
                <c:pt idx="462">
                  <c:v>19</c:v>
                </c:pt>
                <c:pt idx="463">
                  <c:v>19</c:v>
                </c:pt>
                <c:pt idx="464">
                  <c:v>19</c:v>
                </c:pt>
                <c:pt idx="465">
                  <c:v>19</c:v>
                </c:pt>
                <c:pt idx="466">
                  <c:v>19</c:v>
                </c:pt>
                <c:pt idx="467">
                  <c:v>19</c:v>
                </c:pt>
                <c:pt idx="468">
                  <c:v>19</c:v>
                </c:pt>
                <c:pt idx="469">
                  <c:v>19</c:v>
                </c:pt>
                <c:pt idx="470">
                  <c:v>19</c:v>
                </c:pt>
                <c:pt idx="471">
                  <c:v>19</c:v>
                </c:pt>
                <c:pt idx="472">
                  <c:v>19</c:v>
                </c:pt>
                <c:pt idx="473">
                  <c:v>19</c:v>
                </c:pt>
                <c:pt idx="474">
                  <c:v>19</c:v>
                </c:pt>
                <c:pt idx="475">
                  <c:v>19</c:v>
                </c:pt>
                <c:pt idx="476">
                  <c:v>19</c:v>
                </c:pt>
                <c:pt idx="477">
                  <c:v>19</c:v>
                </c:pt>
                <c:pt idx="478">
                  <c:v>19</c:v>
                </c:pt>
                <c:pt idx="479">
                  <c:v>19</c:v>
                </c:pt>
                <c:pt idx="480">
                  <c:v>19</c:v>
                </c:pt>
                <c:pt idx="481">
                  <c:v>19</c:v>
                </c:pt>
                <c:pt idx="482">
                  <c:v>19</c:v>
                </c:pt>
                <c:pt idx="483">
                  <c:v>19</c:v>
                </c:pt>
                <c:pt idx="484">
                  <c:v>19</c:v>
                </c:pt>
                <c:pt idx="485">
                  <c:v>19</c:v>
                </c:pt>
                <c:pt idx="486">
                  <c:v>19</c:v>
                </c:pt>
                <c:pt idx="487">
                  <c:v>19</c:v>
                </c:pt>
                <c:pt idx="488">
                  <c:v>19</c:v>
                </c:pt>
                <c:pt idx="489">
                  <c:v>19</c:v>
                </c:pt>
                <c:pt idx="490">
                  <c:v>19</c:v>
                </c:pt>
                <c:pt idx="491">
                  <c:v>19</c:v>
                </c:pt>
                <c:pt idx="492">
                  <c:v>19</c:v>
                </c:pt>
                <c:pt idx="493">
                  <c:v>19</c:v>
                </c:pt>
                <c:pt idx="494">
                  <c:v>19</c:v>
                </c:pt>
                <c:pt idx="495">
                  <c:v>19</c:v>
                </c:pt>
                <c:pt idx="496">
                  <c:v>19</c:v>
                </c:pt>
                <c:pt idx="497">
                  <c:v>19</c:v>
                </c:pt>
                <c:pt idx="498">
                  <c:v>19</c:v>
                </c:pt>
                <c:pt idx="499">
                  <c:v>19</c:v>
                </c:pt>
                <c:pt idx="500">
                  <c:v>19</c:v>
                </c:pt>
                <c:pt idx="501">
                  <c:v>19</c:v>
                </c:pt>
                <c:pt idx="502">
                  <c:v>19</c:v>
                </c:pt>
                <c:pt idx="503">
                  <c:v>19</c:v>
                </c:pt>
                <c:pt idx="504">
                  <c:v>19</c:v>
                </c:pt>
                <c:pt idx="505">
                  <c:v>19</c:v>
                </c:pt>
                <c:pt idx="506">
                  <c:v>19</c:v>
                </c:pt>
                <c:pt idx="507">
                  <c:v>19</c:v>
                </c:pt>
                <c:pt idx="508">
                  <c:v>19</c:v>
                </c:pt>
                <c:pt idx="509">
                  <c:v>19</c:v>
                </c:pt>
                <c:pt idx="510">
                  <c:v>19</c:v>
                </c:pt>
                <c:pt idx="511">
                  <c:v>19</c:v>
                </c:pt>
                <c:pt idx="512">
                  <c:v>19</c:v>
                </c:pt>
                <c:pt idx="513">
                  <c:v>19</c:v>
                </c:pt>
                <c:pt idx="514">
                  <c:v>19</c:v>
                </c:pt>
                <c:pt idx="515">
                  <c:v>19</c:v>
                </c:pt>
                <c:pt idx="516">
                  <c:v>19</c:v>
                </c:pt>
                <c:pt idx="517">
                  <c:v>19</c:v>
                </c:pt>
                <c:pt idx="518">
                  <c:v>19</c:v>
                </c:pt>
                <c:pt idx="519">
                  <c:v>19</c:v>
                </c:pt>
                <c:pt idx="520">
                  <c:v>19</c:v>
                </c:pt>
                <c:pt idx="521">
                  <c:v>19</c:v>
                </c:pt>
                <c:pt idx="522">
                  <c:v>19</c:v>
                </c:pt>
                <c:pt idx="523">
                  <c:v>19</c:v>
                </c:pt>
                <c:pt idx="524">
                  <c:v>19</c:v>
                </c:pt>
                <c:pt idx="525">
                  <c:v>19</c:v>
                </c:pt>
                <c:pt idx="526">
                  <c:v>19</c:v>
                </c:pt>
                <c:pt idx="527">
                  <c:v>19</c:v>
                </c:pt>
                <c:pt idx="528">
                  <c:v>19</c:v>
                </c:pt>
                <c:pt idx="529">
                  <c:v>19</c:v>
                </c:pt>
                <c:pt idx="530">
                  <c:v>19</c:v>
                </c:pt>
                <c:pt idx="531">
                  <c:v>19</c:v>
                </c:pt>
                <c:pt idx="532">
                  <c:v>19</c:v>
                </c:pt>
                <c:pt idx="533">
                  <c:v>19</c:v>
                </c:pt>
                <c:pt idx="534">
                  <c:v>19</c:v>
                </c:pt>
                <c:pt idx="535">
                  <c:v>19</c:v>
                </c:pt>
                <c:pt idx="536">
                  <c:v>19</c:v>
                </c:pt>
                <c:pt idx="537">
                  <c:v>19</c:v>
                </c:pt>
                <c:pt idx="538">
                  <c:v>19</c:v>
                </c:pt>
                <c:pt idx="539">
                  <c:v>19</c:v>
                </c:pt>
                <c:pt idx="540">
                  <c:v>19</c:v>
                </c:pt>
                <c:pt idx="541">
                  <c:v>19</c:v>
                </c:pt>
                <c:pt idx="542">
                  <c:v>19</c:v>
                </c:pt>
                <c:pt idx="543">
                  <c:v>19</c:v>
                </c:pt>
                <c:pt idx="544">
                  <c:v>19</c:v>
                </c:pt>
                <c:pt idx="545">
                  <c:v>19</c:v>
                </c:pt>
                <c:pt idx="546">
                  <c:v>19</c:v>
                </c:pt>
                <c:pt idx="547">
                  <c:v>19</c:v>
                </c:pt>
                <c:pt idx="548">
                  <c:v>19</c:v>
                </c:pt>
                <c:pt idx="549">
                  <c:v>19</c:v>
                </c:pt>
                <c:pt idx="550">
                  <c:v>19</c:v>
                </c:pt>
                <c:pt idx="551">
                  <c:v>19</c:v>
                </c:pt>
                <c:pt idx="552">
                  <c:v>19</c:v>
                </c:pt>
                <c:pt idx="553">
                  <c:v>19</c:v>
                </c:pt>
                <c:pt idx="554">
                  <c:v>19</c:v>
                </c:pt>
                <c:pt idx="555">
                  <c:v>19</c:v>
                </c:pt>
                <c:pt idx="556">
                  <c:v>19</c:v>
                </c:pt>
                <c:pt idx="557">
                  <c:v>19</c:v>
                </c:pt>
                <c:pt idx="558">
                  <c:v>19</c:v>
                </c:pt>
                <c:pt idx="559">
                  <c:v>19</c:v>
                </c:pt>
                <c:pt idx="560">
                  <c:v>19</c:v>
                </c:pt>
                <c:pt idx="561">
                  <c:v>19</c:v>
                </c:pt>
                <c:pt idx="562">
                  <c:v>19</c:v>
                </c:pt>
                <c:pt idx="563">
                  <c:v>19</c:v>
                </c:pt>
                <c:pt idx="564">
                  <c:v>19</c:v>
                </c:pt>
                <c:pt idx="565">
                  <c:v>19</c:v>
                </c:pt>
                <c:pt idx="566">
                  <c:v>19</c:v>
                </c:pt>
                <c:pt idx="567">
                  <c:v>19</c:v>
                </c:pt>
                <c:pt idx="568">
                  <c:v>19</c:v>
                </c:pt>
                <c:pt idx="569">
                  <c:v>19</c:v>
                </c:pt>
                <c:pt idx="570">
                  <c:v>19</c:v>
                </c:pt>
                <c:pt idx="571">
                  <c:v>19</c:v>
                </c:pt>
                <c:pt idx="572">
                  <c:v>19</c:v>
                </c:pt>
                <c:pt idx="573">
                  <c:v>19</c:v>
                </c:pt>
                <c:pt idx="574">
                  <c:v>19</c:v>
                </c:pt>
                <c:pt idx="575">
                  <c:v>19</c:v>
                </c:pt>
                <c:pt idx="576">
                  <c:v>19</c:v>
                </c:pt>
                <c:pt idx="577">
                  <c:v>19</c:v>
                </c:pt>
                <c:pt idx="578">
                  <c:v>19</c:v>
                </c:pt>
                <c:pt idx="579">
                  <c:v>19</c:v>
                </c:pt>
                <c:pt idx="580">
                  <c:v>19</c:v>
                </c:pt>
                <c:pt idx="581">
                  <c:v>19</c:v>
                </c:pt>
                <c:pt idx="582">
                  <c:v>19</c:v>
                </c:pt>
                <c:pt idx="583">
                  <c:v>19</c:v>
                </c:pt>
                <c:pt idx="584">
                  <c:v>19</c:v>
                </c:pt>
                <c:pt idx="585">
                  <c:v>19</c:v>
                </c:pt>
                <c:pt idx="586">
                  <c:v>19</c:v>
                </c:pt>
                <c:pt idx="587">
                  <c:v>19</c:v>
                </c:pt>
                <c:pt idx="588">
                  <c:v>19</c:v>
                </c:pt>
                <c:pt idx="589">
                  <c:v>19</c:v>
                </c:pt>
                <c:pt idx="590">
                  <c:v>19</c:v>
                </c:pt>
                <c:pt idx="591">
                  <c:v>19</c:v>
                </c:pt>
                <c:pt idx="592">
                  <c:v>19</c:v>
                </c:pt>
                <c:pt idx="593">
                  <c:v>19</c:v>
                </c:pt>
                <c:pt idx="594">
                  <c:v>18</c:v>
                </c:pt>
                <c:pt idx="595">
                  <c:v>18</c:v>
                </c:pt>
                <c:pt idx="596">
                  <c:v>18</c:v>
                </c:pt>
                <c:pt idx="597">
                  <c:v>18</c:v>
                </c:pt>
                <c:pt idx="598">
                  <c:v>18</c:v>
                </c:pt>
                <c:pt idx="599">
                  <c:v>18</c:v>
                </c:pt>
                <c:pt idx="600">
                  <c:v>18</c:v>
                </c:pt>
                <c:pt idx="601">
                  <c:v>18</c:v>
                </c:pt>
                <c:pt idx="602">
                  <c:v>18</c:v>
                </c:pt>
                <c:pt idx="603">
                  <c:v>18</c:v>
                </c:pt>
                <c:pt idx="604">
                  <c:v>18</c:v>
                </c:pt>
                <c:pt idx="605">
                  <c:v>18</c:v>
                </c:pt>
                <c:pt idx="606">
                  <c:v>18</c:v>
                </c:pt>
                <c:pt idx="607">
                  <c:v>18</c:v>
                </c:pt>
                <c:pt idx="608">
                  <c:v>18</c:v>
                </c:pt>
                <c:pt idx="609">
                  <c:v>18</c:v>
                </c:pt>
                <c:pt idx="610">
                  <c:v>18</c:v>
                </c:pt>
                <c:pt idx="611">
                  <c:v>18</c:v>
                </c:pt>
                <c:pt idx="612">
                  <c:v>18</c:v>
                </c:pt>
                <c:pt idx="613">
                  <c:v>18</c:v>
                </c:pt>
                <c:pt idx="614">
                  <c:v>18</c:v>
                </c:pt>
                <c:pt idx="615">
                  <c:v>18</c:v>
                </c:pt>
                <c:pt idx="616">
                  <c:v>18</c:v>
                </c:pt>
                <c:pt idx="617">
                  <c:v>18</c:v>
                </c:pt>
                <c:pt idx="618">
                  <c:v>18</c:v>
                </c:pt>
                <c:pt idx="619">
                  <c:v>18</c:v>
                </c:pt>
                <c:pt idx="620">
                  <c:v>18</c:v>
                </c:pt>
                <c:pt idx="621">
                  <c:v>18</c:v>
                </c:pt>
                <c:pt idx="622">
                  <c:v>18</c:v>
                </c:pt>
                <c:pt idx="623">
                  <c:v>18</c:v>
                </c:pt>
                <c:pt idx="624">
                  <c:v>18</c:v>
                </c:pt>
                <c:pt idx="625">
                  <c:v>18</c:v>
                </c:pt>
                <c:pt idx="626">
                  <c:v>18</c:v>
                </c:pt>
                <c:pt idx="627">
                  <c:v>18</c:v>
                </c:pt>
                <c:pt idx="628">
                  <c:v>18</c:v>
                </c:pt>
                <c:pt idx="629">
                  <c:v>17.75</c:v>
                </c:pt>
                <c:pt idx="630">
                  <c:v>17.75</c:v>
                </c:pt>
                <c:pt idx="631">
                  <c:v>17.75</c:v>
                </c:pt>
                <c:pt idx="632">
                  <c:v>17.75</c:v>
                </c:pt>
                <c:pt idx="633">
                  <c:v>17.75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44-4446-9E8C-9BDAF71F8977}"/>
            </c:ext>
          </c:extLst>
        </c:ser>
        <c:ser>
          <c:idx val="3"/>
          <c:order val="3"/>
          <c:tx>
            <c:strRef>
              <c:f>'22'!$E$2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numRef>
              <c:f>'22'!$A$3:$A$636</c:f>
              <c:numCache>
                <c:formatCode>m/d/yyyy</c:formatCode>
                <c:ptCount val="634"/>
                <c:pt idx="0">
                  <c:v>45294</c:v>
                </c:pt>
                <c:pt idx="1">
                  <c:v>45295</c:v>
                </c:pt>
                <c:pt idx="2">
                  <c:v>45296</c:v>
                </c:pt>
                <c:pt idx="3">
                  <c:v>45299</c:v>
                </c:pt>
                <c:pt idx="4">
                  <c:v>45300</c:v>
                </c:pt>
                <c:pt idx="5">
                  <c:v>45301</c:v>
                </c:pt>
                <c:pt idx="6">
                  <c:v>45302</c:v>
                </c:pt>
                <c:pt idx="7">
                  <c:v>45303</c:v>
                </c:pt>
                <c:pt idx="8">
                  <c:v>45306</c:v>
                </c:pt>
                <c:pt idx="9">
                  <c:v>45307</c:v>
                </c:pt>
                <c:pt idx="10">
                  <c:v>45308</c:v>
                </c:pt>
                <c:pt idx="11">
                  <c:v>45309</c:v>
                </c:pt>
                <c:pt idx="12">
                  <c:v>45310</c:v>
                </c:pt>
                <c:pt idx="13">
                  <c:v>45313</c:v>
                </c:pt>
                <c:pt idx="14">
                  <c:v>45314</c:v>
                </c:pt>
                <c:pt idx="15">
                  <c:v>45315</c:v>
                </c:pt>
                <c:pt idx="16">
                  <c:v>45316</c:v>
                </c:pt>
                <c:pt idx="17">
                  <c:v>45317</c:v>
                </c:pt>
                <c:pt idx="18">
                  <c:v>45320</c:v>
                </c:pt>
                <c:pt idx="19">
                  <c:v>45321</c:v>
                </c:pt>
                <c:pt idx="20">
                  <c:v>45322</c:v>
                </c:pt>
                <c:pt idx="21">
                  <c:v>45323</c:v>
                </c:pt>
                <c:pt idx="22">
                  <c:v>45324</c:v>
                </c:pt>
                <c:pt idx="23">
                  <c:v>45327</c:v>
                </c:pt>
                <c:pt idx="24">
                  <c:v>45328</c:v>
                </c:pt>
                <c:pt idx="25">
                  <c:v>45329</c:v>
                </c:pt>
                <c:pt idx="26">
                  <c:v>45330</c:v>
                </c:pt>
                <c:pt idx="27">
                  <c:v>45331</c:v>
                </c:pt>
                <c:pt idx="28">
                  <c:v>45334</c:v>
                </c:pt>
                <c:pt idx="29">
                  <c:v>45335</c:v>
                </c:pt>
                <c:pt idx="30">
                  <c:v>45336</c:v>
                </c:pt>
                <c:pt idx="31">
                  <c:v>45337</c:v>
                </c:pt>
                <c:pt idx="32">
                  <c:v>45338</c:v>
                </c:pt>
                <c:pt idx="33">
                  <c:v>45341</c:v>
                </c:pt>
                <c:pt idx="34">
                  <c:v>45342</c:v>
                </c:pt>
                <c:pt idx="35">
                  <c:v>45343</c:v>
                </c:pt>
                <c:pt idx="36">
                  <c:v>45344</c:v>
                </c:pt>
                <c:pt idx="37">
                  <c:v>45345</c:v>
                </c:pt>
                <c:pt idx="38">
                  <c:v>45348</c:v>
                </c:pt>
                <c:pt idx="39">
                  <c:v>45349</c:v>
                </c:pt>
                <c:pt idx="40">
                  <c:v>45350</c:v>
                </c:pt>
                <c:pt idx="41">
                  <c:v>45351</c:v>
                </c:pt>
                <c:pt idx="42">
                  <c:v>45352</c:v>
                </c:pt>
                <c:pt idx="43">
                  <c:v>45355</c:v>
                </c:pt>
                <c:pt idx="44">
                  <c:v>45356</c:v>
                </c:pt>
                <c:pt idx="45">
                  <c:v>45357</c:v>
                </c:pt>
                <c:pt idx="46">
                  <c:v>45358</c:v>
                </c:pt>
                <c:pt idx="47">
                  <c:v>45362</c:v>
                </c:pt>
                <c:pt idx="48">
                  <c:v>45363</c:v>
                </c:pt>
                <c:pt idx="49">
                  <c:v>45364</c:v>
                </c:pt>
                <c:pt idx="50">
                  <c:v>45365</c:v>
                </c:pt>
                <c:pt idx="51">
                  <c:v>45366</c:v>
                </c:pt>
                <c:pt idx="52">
                  <c:v>45369</c:v>
                </c:pt>
                <c:pt idx="53">
                  <c:v>45370</c:v>
                </c:pt>
                <c:pt idx="54">
                  <c:v>45371</c:v>
                </c:pt>
                <c:pt idx="55">
                  <c:v>45377</c:v>
                </c:pt>
                <c:pt idx="56">
                  <c:v>45378</c:v>
                </c:pt>
                <c:pt idx="57">
                  <c:v>45379</c:v>
                </c:pt>
                <c:pt idx="58">
                  <c:v>45380</c:v>
                </c:pt>
                <c:pt idx="59">
                  <c:v>45383</c:v>
                </c:pt>
                <c:pt idx="60">
                  <c:v>45384</c:v>
                </c:pt>
                <c:pt idx="61">
                  <c:v>45385</c:v>
                </c:pt>
                <c:pt idx="62">
                  <c:v>45386</c:v>
                </c:pt>
                <c:pt idx="63">
                  <c:v>45387</c:v>
                </c:pt>
                <c:pt idx="64">
                  <c:v>45390</c:v>
                </c:pt>
                <c:pt idx="65">
                  <c:v>45391</c:v>
                </c:pt>
                <c:pt idx="66">
                  <c:v>45392</c:v>
                </c:pt>
                <c:pt idx="67">
                  <c:v>45393</c:v>
                </c:pt>
                <c:pt idx="68">
                  <c:v>45394</c:v>
                </c:pt>
                <c:pt idx="69">
                  <c:v>45397</c:v>
                </c:pt>
                <c:pt idx="70">
                  <c:v>45398</c:v>
                </c:pt>
                <c:pt idx="71">
                  <c:v>45399</c:v>
                </c:pt>
                <c:pt idx="72">
                  <c:v>45400</c:v>
                </c:pt>
                <c:pt idx="73">
                  <c:v>45401</c:v>
                </c:pt>
                <c:pt idx="74">
                  <c:v>45404</c:v>
                </c:pt>
                <c:pt idx="75">
                  <c:v>45405</c:v>
                </c:pt>
                <c:pt idx="76">
                  <c:v>45406</c:v>
                </c:pt>
                <c:pt idx="77">
                  <c:v>45407</c:v>
                </c:pt>
                <c:pt idx="78">
                  <c:v>45408</c:v>
                </c:pt>
                <c:pt idx="79">
                  <c:v>45411</c:v>
                </c:pt>
                <c:pt idx="80">
                  <c:v>45412</c:v>
                </c:pt>
                <c:pt idx="81">
                  <c:v>45414</c:v>
                </c:pt>
                <c:pt idx="82">
                  <c:v>45415</c:v>
                </c:pt>
                <c:pt idx="83">
                  <c:v>45416</c:v>
                </c:pt>
                <c:pt idx="84">
                  <c:v>45418</c:v>
                </c:pt>
                <c:pt idx="85">
                  <c:v>45422</c:v>
                </c:pt>
                <c:pt idx="86">
                  <c:v>45425</c:v>
                </c:pt>
                <c:pt idx="87">
                  <c:v>45426</c:v>
                </c:pt>
                <c:pt idx="88">
                  <c:v>45427</c:v>
                </c:pt>
                <c:pt idx="89">
                  <c:v>45428</c:v>
                </c:pt>
                <c:pt idx="90">
                  <c:v>45429</c:v>
                </c:pt>
                <c:pt idx="91">
                  <c:v>45432</c:v>
                </c:pt>
                <c:pt idx="92">
                  <c:v>45433</c:v>
                </c:pt>
                <c:pt idx="93">
                  <c:v>45434</c:v>
                </c:pt>
                <c:pt idx="94">
                  <c:v>45435</c:v>
                </c:pt>
                <c:pt idx="95">
                  <c:v>45436</c:v>
                </c:pt>
                <c:pt idx="96">
                  <c:v>45439</c:v>
                </c:pt>
                <c:pt idx="97">
                  <c:v>45440</c:v>
                </c:pt>
                <c:pt idx="98">
                  <c:v>45441</c:v>
                </c:pt>
                <c:pt idx="99">
                  <c:v>45442</c:v>
                </c:pt>
                <c:pt idx="100">
                  <c:v>45443</c:v>
                </c:pt>
                <c:pt idx="101">
                  <c:v>45446</c:v>
                </c:pt>
                <c:pt idx="102">
                  <c:v>45447</c:v>
                </c:pt>
                <c:pt idx="103">
                  <c:v>45448</c:v>
                </c:pt>
                <c:pt idx="104">
                  <c:v>45449</c:v>
                </c:pt>
                <c:pt idx="105">
                  <c:v>45450</c:v>
                </c:pt>
                <c:pt idx="106">
                  <c:v>45453</c:v>
                </c:pt>
                <c:pt idx="107">
                  <c:v>45454</c:v>
                </c:pt>
                <c:pt idx="108">
                  <c:v>45455</c:v>
                </c:pt>
                <c:pt idx="109">
                  <c:v>45456</c:v>
                </c:pt>
                <c:pt idx="110">
                  <c:v>45457</c:v>
                </c:pt>
                <c:pt idx="111">
                  <c:v>45460</c:v>
                </c:pt>
                <c:pt idx="112">
                  <c:v>45461</c:v>
                </c:pt>
                <c:pt idx="113">
                  <c:v>45462</c:v>
                </c:pt>
                <c:pt idx="114">
                  <c:v>45463</c:v>
                </c:pt>
                <c:pt idx="115">
                  <c:v>45464</c:v>
                </c:pt>
                <c:pt idx="116">
                  <c:v>45467</c:v>
                </c:pt>
                <c:pt idx="117">
                  <c:v>45468</c:v>
                </c:pt>
                <c:pt idx="118">
                  <c:v>45469</c:v>
                </c:pt>
                <c:pt idx="119">
                  <c:v>45470</c:v>
                </c:pt>
                <c:pt idx="120">
                  <c:v>45471</c:v>
                </c:pt>
                <c:pt idx="121">
                  <c:v>45474</c:v>
                </c:pt>
                <c:pt idx="122">
                  <c:v>45475</c:v>
                </c:pt>
                <c:pt idx="123">
                  <c:v>45476</c:v>
                </c:pt>
                <c:pt idx="124">
                  <c:v>45477</c:v>
                </c:pt>
                <c:pt idx="125">
                  <c:v>45478</c:v>
                </c:pt>
                <c:pt idx="126">
                  <c:v>45482</c:v>
                </c:pt>
                <c:pt idx="127">
                  <c:v>45483</c:v>
                </c:pt>
                <c:pt idx="128">
                  <c:v>45484</c:v>
                </c:pt>
                <c:pt idx="129">
                  <c:v>45485</c:v>
                </c:pt>
                <c:pt idx="130">
                  <c:v>45488</c:v>
                </c:pt>
                <c:pt idx="131">
                  <c:v>45489</c:v>
                </c:pt>
                <c:pt idx="132">
                  <c:v>45490</c:v>
                </c:pt>
                <c:pt idx="133">
                  <c:v>45491</c:v>
                </c:pt>
                <c:pt idx="134">
                  <c:v>45492</c:v>
                </c:pt>
                <c:pt idx="135">
                  <c:v>45495</c:v>
                </c:pt>
                <c:pt idx="136">
                  <c:v>45496</c:v>
                </c:pt>
                <c:pt idx="137">
                  <c:v>45497</c:v>
                </c:pt>
                <c:pt idx="138">
                  <c:v>45498</c:v>
                </c:pt>
                <c:pt idx="139">
                  <c:v>45499</c:v>
                </c:pt>
                <c:pt idx="140">
                  <c:v>45502</c:v>
                </c:pt>
                <c:pt idx="141">
                  <c:v>45503</c:v>
                </c:pt>
                <c:pt idx="142">
                  <c:v>45504</c:v>
                </c:pt>
                <c:pt idx="143">
                  <c:v>45505</c:v>
                </c:pt>
                <c:pt idx="144">
                  <c:v>45506</c:v>
                </c:pt>
                <c:pt idx="145">
                  <c:v>45509</c:v>
                </c:pt>
                <c:pt idx="146">
                  <c:v>45510</c:v>
                </c:pt>
                <c:pt idx="147">
                  <c:v>45511</c:v>
                </c:pt>
                <c:pt idx="148">
                  <c:v>45512</c:v>
                </c:pt>
                <c:pt idx="149">
                  <c:v>45513</c:v>
                </c:pt>
                <c:pt idx="150">
                  <c:v>45516</c:v>
                </c:pt>
                <c:pt idx="151">
                  <c:v>45517</c:v>
                </c:pt>
                <c:pt idx="152">
                  <c:v>45518</c:v>
                </c:pt>
                <c:pt idx="153">
                  <c:v>45519</c:v>
                </c:pt>
                <c:pt idx="154">
                  <c:v>45520</c:v>
                </c:pt>
                <c:pt idx="155">
                  <c:v>45523</c:v>
                </c:pt>
                <c:pt idx="156">
                  <c:v>45524</c:v>
                </c:pt>
                <c:pt idx="157">
                  <c:v>45525</c:v>
                </c:pt>
                <c:pt idx="158">
                  <c:v>45526</c:v>
                </c:pt>
                <c:pt idx="159">
                  <c:v>45527</c:v>
                </c:pt>
                <c:pt idx="160">
                  <c:v>45530</c:v>
                </c:pt>
                <c:pt idx="161">
                  <c:v>45531</c:v>
                </c:pt>
                <c:pt idx="162">
                  <c:v>45532</c:v>
                </c:pt>
                <c:pt idx="163">
                  <c:v>45533</c:v>
                </c:pt>
                <c:pt idx="164">
                  <c:v>45537</c:v>
                </c:pt>
                <c:pt idx="165">
                  <c:v>45538</c:v>
                </c:pt>
                <c:pt idx="166">
                  <c:v>45539</c:v>
                </c:pt>
                <c:pt idx="167">
                  <c:v>45540</c:v>
                </c:pt>
                <c:pt idx="168">
                  <c:v>45541</c:v>
                </c:pt>
                <c:pt idx="169">
                  <c:v>45544</c:v>
                </c:pt>
                <c:pt idx="170">
                  <c:v>45545</c:v>
                </c:pt>
                <c:pt idx="171">
                  <c:v>45546</c:v>
                </c:pt>
                <c:pt idx="172">
                  <c:v>45547</c:v>
                </c:pt>
                <c:pt idx="173">
                  <c:v>45548</c:v>
                </c:pt>
                <c:pt idx="174">
                  <c:v>45551</c:v>
                </c:pt>
                <c:pt idx="175">
                  <c:v>45552</c:v>
                </c:pt>
                <c:pt idx="176">
                  <c:v>45553</c:v>
                </c:pt>
                <c:pt idx="177">
                  <c:v>45554</c:v>
                </c:pt>
                <c:pt idx="178">
                  <c:v>45555</c:v>
                </c:pt>
                <c:pt idx="179">
                  <c:v>45558</c:v>
                </c:pt>
                <c:pt idx="180">
                  <c:v>45559</c:v>
                </c:pt>
                <c:pt idx="181">
                  <c:v>45560</c:v>
                </c:pt>
                <c:pt idx="182">
                  <c:v>45561</c:v>
                </c:pt>
                <c:pt idx="183">
                  <c:v>45562</c:v>
                </c:pt>
                <c:pt idx="184">
                  <c:v>45565</c:v>
                </c:pt>
                <c:pt idx="185">
                  <c:v>45566</c:v>
                </c:pt>
                <c:pt idx="186">
                  <c:v>45567</c:v>
                </c:pt>
                <c:pt idx="187">
                  <c:v>45568</c:v>
                </c:pt>
                <c:pt idx="188">
                  <c:v>45569</c:v>
                </c:pt>
                <c:pt idx="189">
                  <c:v>45572</c:v>
                </c:pt>
                <c:pt idx="190">
                  <c:v>45573</c:v>
                </c:pt>
                <c:pt idx="191">
                  <c:v>45574</c:v>
                </c:pt>
                <c:pt idx="192">
                  <c:v>45575</c:v>
                </c:pt>
                <c:pt idx="193">
                  <c:v>45576</c:v>
                </c:pt>
                <c:pt idx="194">
                  <c:v>45579</c:v>
                </c:pt>
                <c:pt idx="195">
                  <c:v>45580</c:v>
                </c:pt>
                <c:pt idx="196">
                  <c:v>45581</c:v>
                </c:pt>
                <c:pt idx="197">
                  <c:v>45582</c:v>
                </c:pt>
                <c:pt idx="198">
                  <c:v>45583</c:v>
                </c:pt>
                <c:pt idx="199">
                  <c:v>45586</c:v>
                </c:pt>
                <c:pt idx="200">
                  <c:v>45587</c:v>
                </c:pt>
                <c:pt idx="201">
                  <c:v>45588</c:v>
                </c:pt>
                <c:pt idx="202">
                  <c:v>45589</c:v>
                </c:pt>
                <c:pt idx="203">
                  <c:v>45593</c:v>
                </c:pt>
                <c:pt idx="204">
                  <c:v>45594</c:v>
                </c:pt>
                <c:pt idx="205">
                  <c:v>45595</c:v>
                </c:pt>
                <c:pt idx="206">
                  <c:v>45596</c:v>
                </c:pt>
                <c:pt idx="207">
                  <c:v>45597</c:v>
                </c:pt>
                <c:pt idx="208">
                  <c:v>45600</c:v>
                </c:pt>
                <c:pt idx="209">
                  <c:v>45601</c:v>
                </c:pt>
                <c:pt idx="210">
                  <c:v>45602</c:v>
                </c:pt>
                <c:pt idx="211">
                  <c:v>45603</c:v>
                </c:pt>
                <c:pt idx="212">
                  <c:v>45604</c:v>
                </c:pt>
                <c:pt idx="213">
                  <c:v>45607</c:v>
                </c:pt>
                <c:pt idx="214">
                  <c:v>45608</c:v>
                </c:pt>
                <c:pt idx="215">
                  <c:v>45609</c:v>
                </c:pt>
                <c:pt idx="216">
                  <c:v>45610</c:v>
                </c:pt>
                <c:pt idx="217">
                  <c:v>45611</c:v>
                </c:pt>
                <c:pt idx="218">
                  <c:v>45614</c:v>
                </c:pt>
                <c:pt idx="219">
                  <c:v>45615</c:v>
                </c:pt>
                <c:pt idx="220">
                  <c:v>45616</c:v>
                </c:pt>
                <c:pt idx="221">
                  <c:v>45617</c:v>
                </c:pt>
                <c:pt idx="222">
                  <c:v>45618</c:v>
                </c:pt>
                <c:pt idx="223">
                  <c:v>45621</c:v>
                </c:pt>
                <c:pt idx="224">
                  <c:v>45622</c:v>
                </c:pt>
                <c:pt idx="225">
                  <c:v>45623</c:v>
                </c:pt>
                <c:pt idx="226">
                  <c:v>45624</c:v>
                </c:pt>
                <c:pt idx="227">
                  <c:v>45625</c:v>
                </c:pt>
                <c:pt idx="228">
                  <c:v>45628</c:v>
                </c:pt>
                <c:pt idx="229">
                  <c:v>45629</c:v>
                </c:pt>
                <c:pt idx="230">
                  <c:v>45630</c:v>
                </c:pt>
                <c:pt idx="231">
                  <c:v>45631</c:v>
                </c:pt>
                <c:pt idx="232">
                  <c:v>45632</c:v>
                </c:pt>
                <c:pt idx="233">
                  <c:v>45635</c:v>
                </c:pt>
                <c:pt idx="234">
                  <c:v>45636</c:v>
                </c:pt>
                <c:pt idx="235">
                  <c:v>45637</c:v>
                </c:pt>
                <c:pt idx="236">
                  <c:v>45638</c:v>
                </c:pt>
                <c:pt idx="237">
                  <c:v>45639</c:v>
                </c:pt>
                <c:pt idx="238">
                  <c:v>45643</c:v>
                </c:pt>
                <c:pt idx="239">
                  <c:v>45644</c:v>
                </c:pt>
                <c:pt idx="240">
                  <c:v>45645</c:v>
                </c:pt>
                <c:pt idx="241">
                  <c:v>45646</c:v>
                </c:pt>
                <c:pt idx="242">
                  <c:v>45649</c:v>
                </c:pt>
                <c:pt idx="243">
                  <c:v>45650</c:v>
                </c:pt>
                <c:pt idx="244">
                  <c:v>45651</c:v>
                </c:pt>
                <c:pt idx="245">
                  <c:v>45652</c:v>
                </c:pt>
                <c:pt idx="246">
                  <c:v>45653</c:v>
                </c:pt>
                <c:pt idx="247">
                  <c:v>45656</c:v>
                </c:pt>
                <c:pt idx="248">
                  <c:v>45657</c:v>
                </c:pt>
                <c:pt idx="249">
                  <c:v>45662</c:v>
                </c:pt>
                <c:pt idx="250">
                  <c:v>45663</c:v>
                </c:pt>
                <c:pt idx="251">
                  <c:v>45665</c:v>
                </c:pt>
                <c:pt idx="252">
                  <c:v>45666</c:v>
                </c:pt>
                <c:pt idx="253">
                  <c:v>45667</c:v>
                </c:pt>
                <c:pt idx="254">
                  <c:v>45670</c:v>
                </c:pt>
                <c:pt idx="255">
                  <c:v>45671</c:v>
                </c:pt>
                <c:pt idx="256">
                  <c:v>45672</c:v>
                </c:pt>
                <c:pt idx="257">
                  <c:v>45673</c:v>
                </c:pt>
                <c:pt idx="258">
                  <c:v>45674</c:v>
                </c:pt>
                <c:pt idx="259">
                  <c:v>45677</c:v>
                </c:pt>
                <c:pt idx="260">
                  <c:v>45678</c:v>
                </c:pt>
                <c:pt idx="261">
                  <c:v>45679</c:v>
                </c:pt>
                <c:pt idx="262">
                  <c:v>45680</c:v>
                </c:pt>
                <c:pt idx="263">
                  <c:v>45681</c:v>
                </c:pt>
                <c:pt idx="264">
                  <c:v>45684</c:v>
                </c:pt>
                <c:pt idx="265">
                  <c:v>45685</c:v>
                </c:pt>
                <c:pt idx="266">
                  <c:v>45686</c:v>
                </c:pt>
                <c:pt idx="267">
                  <c:v>45687</c:v>
                </c:pt>
                <c:pt idx="268">
                  <c:v>45688</c:v>
                </c:pt>
                <c:pt idx="269">
                  <c:v>45691</c:v>
                </c:pt>
                <c:pt idx="270">
                  <c:v>45692</c:v>
                </c:pt>
                <c:pt idx="271">
                  <c:v>45693</c:v>
                </c:pt>
                <c:pt idx="272">
                  <c:v>45694</c:v>
                </c:pt>
                <c:pt idx="273">
                  <c:v>45695</c:v>
                </c:pt>
                <c:pt idx="274">
                  <c:v>45698</c:v>
                </c:pt>
                <c:pt idx="275">
                  <c:v>45699</c:v>
                </c:pt>
                <c:pt idx="276">
                  <c:v>45700</c:v>
                </c:pt>
                <c:pt idx="277">
                  <c:v>45701</c:v>
                </c:pt>
                <c:pt idx="278">
                  <c:v>45702</c:v>
                </c:pt>
                <c:pt idx="279">
                  <c:v>45705</c:v>
                </c:pt>
                <c:pt idx="280">
                  <c:v>45706</c:v>
                </c:pt>
                <c:pt idx="281">
                  <c:v>45707</c:v>
                </c:pt>
                <c:pt idx="282">
                  <c:v>45708</c:v>
                </c:pt>
                <c:pt idx="283">
                  <c:v>45709</c:v>
                </c:pt>
                <c:pt idx="284">
                  <c:v>45712</c:v>
                </c:pt>
                <c:pt idx="285">
                  <c:v>45713</c:v>
                </c:pt>
                <c:pt idx="286">
                  <c:v>45714</c:v>
                </c:pt>
                <c:pt idx="287">
                  <c:v>45715</c:v>
                </c:pt>
                <c:pt idx="288">
                  <c:v>45716</c:v>
                </c:pt>
                <c:pt idx="289">
                  <c:v>45719</c:v>
                </c:pt>
                <c:pt idx="290">
                  <c:v>45720</c:v>
                </c:pt>
                <c:pt idx="291">
                  <c:v>45721</c:v>
                </c:pt>
                <c:pt idx="292">
                  <c:v>45722</c:v>
                </c:pt>
                <c:pt idx="293">
                  <c:v>45723</c:v>
                </c:pt>
                <c:pt idx="294">
                  <c:v>45727</c:v>
                </c:pt>
                <c:pt idx="295">
                  <c:v>45728</c:v>
                </c:pt>
                <c:pt idx="296">
                  <c:v>45729</c:v>
                </c:pt>
                <c:pt idx="297">
                  <c:v>45730</c:v>
                </c:pt>
                <c:pt idx="298">
                  <c:v>45733</c:v>
                </c:pt>
                <c:pt idx="299">
                  <c:v>45734</c:v>
                </c:pt>
                <c:pt idx="300">
                  <c:v>45735</c:v>
                </c:pt>
                <c:pt idx="301">
                  <c:v>45736</c:v>
                </c:pt>
                <c:pt idx="302">
                  <c:v>45742</c:v>
                </c:pt>
                <c:pt idx="303">
                  <c:v>45743</c:v>
                </c:pt>
                <c:pt idx="304">
                  <c:v>45744</c:v>
                </c:pt>
                <c:pt idx="305">
                  <c:v>45747</c:v>
                </c:pt>
                <c:pt idx="306">
                  <c:v>45748</c:v>
                </c:pt>
                <c:pt idx="307">
                  <c:v>45749</c:v>
                </c:pt>
                <c:pt idx="308">
                  <c:v>45750</c:v>
                </c:pt>
                <c:pt idx="309">
                  <c:v>45751</c:v>
                </c:pt>
                <c:pt idx="310">
                  <c:v>45754</c:v>
                </c:pt>
                <c:pt idx="311">
                  <c:v>45755</c:v>
                </c:pt>
                <c:pt idx="312">
                  <c:v>45756</c:v>
                </c:pt>
                <c:pt idx="313">
                  <c:v>45757</c:v>
                </c:pt>
                <c:pt idx="314">
                  <c:v>45758</c:v>
                </c:pt>
                <c:pt idx="315">
                  <c:v>45761</c:v>
                </c:pt>
                <c:pt idx="316">
                  <c:v>45762</c:v>
                </c:pt>
                <c:pt idx="317">
                  <c:v>45763</c:v>
                </c:pt>
                <c:pt idx="318">
                  <c:v>45764</c:v>
                </c:pt>
                <c:pt idx="319">
                  <c:v>45765</c:v>
                </c:pt>
                <c:pt idx="320">
                  <c:v>45768</c:v>
                </c:pt>
                <c:pt idx="321">
                  <c:v>45769</c:v>
                </c:pt>
                <c:pt idx="322">
                  <c:v>45770</c:v>
                </c:pt>
                <c:pt idx="323">
                  <c:v>45771</c:v>
                </c:pt>
                <c:pt idx="324">
                  <c:v>45772</c:v>
                </c:pt>
                <c:pt idx="325">
                  <c:v>45775</c:v>
                </c:pt>
                <c:pt idx="326">
                  <c:v>45776</c:v>
                </c:pt>
                <c:pt idx="327">
                  <c:v>45777</c:v>
                </c:pt>
                <c:pt idx="328">
                  <c:v>45779</c:v>
                </c:pt>
                <c:pt idx="329">
                  <c:v>45782</c:v>
                </c:pt>
                <c:pt idx="330">
                  <c:v>45783</c:v>
                </c:pt>
                <c:pt idx="331">
                  <c:v>45785</c:v>
                </c:pt>
                <c:pt idx="332">
                  <c:v>45789</c:v>
                </c:pt>
                <c:pt idx="333">
                  <c:v>45790</c:v>
                </c:pt>
                <c:pt idx="334">
                  <c:v>45791</c:v>
                </c:pt>
                <c:pt idx="335">
                  <c:v>45792</c:v>
                </c:pt>
                <c:pt idx="336">
                  <c:v>45793</c:v>
                </c:pt>
                <c:pt idx="337">
                  <c:v>45796</c:v>
                </c:pt>
                <c:pt idx="338">
                  <c:v>45797</c:v>
                </c:pt>
                <c:pt idx="339">
                  <c:v>45798</c:v>
                </c:pt>
                <c:pt idx="340">
                  <c:v>45799</c:v>
                </c:pt>
                <c:pt idx="341">
                  <c:v>45800</c:v>
                </c:pt>
                <c:pt idx="342">
                  <c:v>45803</c:v>
                </c:pt>
                <c:pt idx="343">
                  <c:v>45804</c:v>
                </c:pt>
                <c:pt idx="344">
                  <c:v>45805</c:v>
                </c:pt>
                <c:pt idx="345">
                  <c:v>45806</c:v>
                </c:pt>
                <c:pt idx="346">
                  <c:v>45807</c:v>
                </c:pt>
                <c:pt idx="347">
                  <c:v>45810</c:v>
                </c:pt>
                <c:pt idx="348">
                  <c:v>45811</c:v>
                </c:pt>
                <c:pt idx="349">
                  <c:v>45812</c:v>
                </c:pt>
                <c:pt idx="350">
                  <c:v>45813</c:v>
                </c:pt>
                <c:pt idx="351">
                  <c:v>45817</c:v>
                </c:pt>
                <c:pt idx="352">
                  <c:v>45818</c:v>
                </c:pt>
                <c:pt idx="353">
                  <c:v>45819</c:v>
                </c:pt>
                <c:pt idx="354">
                  <c:v>45820</c:v>
                </c:pt>
                <c:pt idx="355">
                  <c:v>45821</c:v>
                </c:pt>
                <c:pt idx="356">
                  <c:v>45824</c:v>
                </c:pt>
                <c:pt idx="357">
                  <c:v>45825</c:v>
                </c:pt>
                <c:pt idx="358">
                  <c:v>45826</c:v>
                </c:pt>
                <c:pt idx="359">
                  <c:v>45827</c:v>
                </c:pt>
                <c:pt idx="360">
                  <c:v>45828</c:v>
                </c:pt>
                <c:pt idx="361">
                  <c:v>45831</c:v>
                </c:pt>
                <c:pt idx="362">
                  <c:v>45832</c:v>
                </c:pt>
                <c:pt idx="363">
                  <c:v>45833</c:v>
                </c:pt>
                <c:pt idx="364">
                  <c:v>45835</c:v>
                </c:pt>
                <c:pt idx="365">
                  <c:v>45838</c:v>
                </c:pt>
                <c:pt idx="366">
                  <c:v>45839</c:v>
                </c:pt>
                <c:pt idx="367">
                  <c:v>45840</c:v>
                </c:pt>
                <c:pt idx="368">
                  <c:v>45841</c:v>
                </c:pt>
                <c:pt idx="369">
                  <c:v>45842</c:v>
                </c:pt>
                <c:pt idx="370">
                  <c:v>45846</c:v>
                </c:pt>
                <c:pt idx="371">
                  <c:v>45847</c:v>
                </c:pt>
                <c:pt idx="372">
                  <c:v>45848</c:v>
                </c:pt>
                <c:pt idx="373">
                  <c:v>45849</c:v>
                </c:pt>
                <c:pt idx="374">
                  <c:v>45852</c:v>
                </c:pt>
                <c:pt idx="375">
                  <c:v>45853</c:v>
                </c:pt>
                <c:pt idx="376">
                  <c:v>45854</c:v>
                </c:pt>
                <c:pt idx="377">
                  <c:v>45855</c:v>
                </c:pt>
                <c:pt idx="378">
                  <c:v>45856</c:v>
                </c:pt>
                <c:pt idx="379">
                  <c:v>45859</c:v>
                </c:pt>
                <c:pt idx="380">
                  <c:v>45860</c:v>
                </c:pt>
                <c:pt idx="381">
                  <c:v>45861</c:v>
                </c:pt>
                <c:pt idx="382">
                  <c:v>45862</c:v>
                </c:pt>
                <c:pt idx="383">
                  <c:v>45863</c:v>
                </c:pt>
                <c:pt idx="384">
                  <c:v>45866</c:v>
                </c:pt>
                <c:pt idx="385">
                  <c:v>45867</c:v>
                </c:pt>
                <c:pt idx="386">
                  <c:v>45868</c:v>
                </c:pt>
                <c:pt idx="387">
                  <c:v>45869</c:v>
                </c:pt>
                <c:pt idx="388">
                  <c:v>45870</c:v>
                </c:pt>
                <c:pt idx="389">
                  <c:v>45873</c:v>
                </c:pt>
                <c:pt idx="390">
                  <c:v>45874</c:v>
                </c:pt>
                <c:pt idx="391">
                  <c:v>45875</c:v>
                </c:pt>
                <c:pt idx="392">
                  <c:v>45876</c:v>
                </c:pt>
                <c:pt idx="393">
                  <c:v>45877</c:v>
                </c:pt>
                <c:pt idx="394">
                  <c:v>45880</c:v>
                </c:pt>
                <c:pt idx="395">
                  <c:v>45881</c:v>
                </c:pt>
                <c:pt idx="396">
                  <c:v>45882</c:v>
                </c:pt>
                <c:pt idx="397">
                  <c:v>45883</c:v>
                </c:pt>
                <c:pt idx="398">
                  <c:v>45884</c:v>
                </c:pt>
                <c:pt idx="399">
                  <c:v>45887</c:v>
                </c:pt>
                <c:pt idx="400">
                  <c:v>45888</c:v>
                </c:pt>
                <c:pt idx="401">
                  <c:v>45889</c:v>
                </c:pt>
                <c:pt idx="402">
                  <c:v>45890</c:v>
                </c:pt>
                <c:pt idx="403">
                  <c:v>45891</c:v>
                </c:pt>
                <c:pt idx="404">
                  <c:v>45894</c:v>
                </c:pt>
                <c:pt idx="405">
                  <c:v>45895</c:v>
                </c:pt>
                <c:pt idx="406">
                  <c:v>45896</c:v>
                </c:pt>
                <c:pt idx="407">
                  <c:v>45897</c:v>
                </c:pt>
                <c:pt idx="408">
                  <c:v>45898</c:v>
                </c:pt>
                <c:pt idx="409">
                  <c:v>45902</c:v>
                </c:pt>
                <c:pt idx="410">
                  <c:v>45903</c:v>
                </c:pt>
                <c:pt idx="411">
                  <c:v>45904</c:v>
                </c:pt>
                <c:pt idx="412">
                  <c:v>45905</c:v>
                </c:pt>
                <c:pt idx="413">
                  <c:v>45908</c:v>
                </c:pt>
                <c:pt idx="414">
                  <c:v>45909</c:v>
                </c:pt>
                <c:pt idx="415">
                  <c:v>45910</c:v>
                </c:pt>
                <c:pt idx="416">
                  <c:v>45911</c:v>
                </c:pt>
                <c:pt idx="417">
                  <c:v>45912</c:v>
                </c:pt>
                <c:pt idx="418">
                  <c:v>45915</c:v>
                </c:pt>
                <c:pt idx="419">
                  <c:v>45916</c:v>
                </c:pt>
                <c:pt idx="420">
                  <c:v>45917</c:v>
                </c:pt>
                <c:pt idx="421">
                  <c:v>45918</c:v>
                </c:pt>
                <c:pt idx="422">
                  <c:v>45919</c:v>
                </c:pt>
                <c:pt idx="423">
                  <c:v>45922</c:v>
                </c:pt>
                <c:pt idx="424">
                  <c:v>45923</c:v>
                </c:pt>
                <c:pt idx="425">
                  <c:v>45924</c:v>
                </c:pt>
                <c:pt idx="426">
                  <c:v>45925</c:v>
                </c:pt>
                <c:pt idx="427">
                  <c:v>45926</c:v>
                </c:pt>
                <c:pt idx="428">
                  <c:v>45929</c:v>
                </c:pt>
                <c:pt idx="429">
                  <c:v>45930</c:v>
                </c:pt>
                <c:pt idx="430">
                  <c:v>45931</c:v>
                </c:pt>
                <c:pt idx="431">
                  <c:v>45932</c:v>
                </c:pt>
                <c:pt idx="432">
                  <c:v>45933</c:v>
                </c:pt>
                <c:pt idx="433">
                  <c:v>45936</c:v>
                </c:pt>
                <c:pt idx="434">
                  <c:v>45937</c:v>
                </c:pt>
                <c:pt idx="435">
                  <c:v>45938</c:v>
                </c:pt>
                <c:pt idx="436">
                  <c:v>45939</c:v>
                </c:pt>
                <c:pt idx="437">
                  <c:v>45940</c:v>
                </c:pt>
                <c:pt idx="438">
                  <c:v>45943</c:v>
                </c:pt>
                <c:pt idx="439">
                  <c:v>45944</c:v>
                </c:pt>
                <c:pt idx="440">
                  <c:v>45945</c:v>
                </c:pt>
                <c:pt idx="441">
                  <c:v>45946</c:v>
                </c:pt>
                <c:pt idx="442">
                  <c:v>45947</c:v>
                </c:pt>
                <c:pt idx="443">
                  <c:v>45950</c:v>
                </c:pt>
                <c:pt idx="444">
                  <c:v>45951</c:v>
                </c:pt>
                <c:pt idx="445">
                  <c:v>45952</c:v>
                </c:pt>
                <c:pt idx="446">
                  <c:v>45953</c:v>
                </c:pt>
                <c:pt idx="447">
                  <c:v>45954</c:v>
                </c:pt>
                <c:pt idx="448">
                  <c:v>45958</c:v>
                </c:pt>
                <c:pt idx="449">
                  <c:v>45959</c:v>
                </c:pt>
                <c:pt idx="450">
                  <c:v>45960</c:v>
                </c:pt>
                <c:pt idx="451">
                  <c:v>45961</c:v>
                </c:pt>
                <c:pt idx="452">
                  <c:v>45964</c:v>
                </c:pt>
                <c:pt idx="453">
                  <c:v>45965</c:v>
                </c:pt>
                <c:pt idx="454">
                  <c:v>45966</c:v>
                </c:pt>
                <c:pt idx="455">
                  <c:v>45967</c:v>
                </c:pt>
                <c:pt idx="456">
                  <c:v>45968</c:v>
                </c:pt>
                <c:pt idx="457">
                  <c:v>45971</c:v>
                </c:pt>
                <c:pt idx="458">
                  <c:v>45972</c:v>
                </c:pt>
                <c:pt idx="459">
                  <c:v>45973</c:v>
                </c:pt>
                <c:pt idx="460">
                  <c:v>45974</c:v>
                </c:pt>
                <c:pt idx="461">
                  <c:v>45975</c:v>
                </c:pt>
                <c:pt idx="462">
                  <c:v>45978</c:v>
                </c:pt>
                <c:pt idx="463">
                  <c:v>45979</c:v>
                </c:pt>
                <c:pt idx="464">
                  <c:v>45980</c:v>
                </c:pt>
                <c:pt idx="465">
                  <c:v>45981</c:v>
                </c:pt>
                <c:pt idx="466">
                  <c:v>45982</c:v>
                </c:pt>
                <c:pt idx="467">
                  <c:v>45985</c:v>
                </c:pt>
                <c:pt idx="468">
                  <c:v>45986</c:v>
                </c:pt>
                <c:pt idx="469">
                  <c:v>45987</c:v>
                </c:pt>
                <c:pt idx="470">
                  <c:v>45988</c:v>
                </c:pt>
                <c:pt idx="471">
                  <c:v>45989</c:v>
                </c:pt>
                <c:pt idx="472">
                  <c:v>45992</c:v>
                </c:pt>
                <c:pt idx="473">
                  <c:v>45993</c:v>
                </c:pt>
                <c:pt idx="474">
                  <c:v>45994</c:v>
                </c:pt>
                <c:pt idx="475">
                  <c:v>45995</c:v>
                </c:pt>
                <c:pt idx="476">
                  <c:v>45996</c:v>
                </c:pt>
                <c:pt idx="477">
                  <c:v>45999</c:v>
                </c:pt>
                <c:pt idx="478">
                  <c:v>46000</c:v>
                </c:pt>
                <c:pt idx="479">
                  <c:v>46001</c:v>
                </c:pt>
                <c:pt idx="480">
                  <c:v>46002</c:v>
                </c:pt>
                <c:pt idx="481">
                  <c:v>46003</c:v>
                </c:pt>
                <c:pt idx="482">
                  <c:v>46006</c:v>
                </c:pt>
                <c:pt idx="483">
                  <c:v>46008</c:v>
                </c:pt>
                <c:pt idx="484">
                  <c:v>46009</c:v>
                </c:pt>
                <c:pt idx="485">
                  <c:v>46010</c:v>
                </c:pt>
                <c:pt idx="486">
                  <c:v>46013</c:v>
                </c:pt>
                <c:pt idx="487">
                  <c:v>46014</c:v>
                </c:pt>
                <c:pt idx="488">
                  <c:v>46015</c:v>
                </c:pt>
                <c:pt idx="489">
                  <c:v>46016</c:v>
                </c:pt>
                <c:pt idx="490">
                  <c:v>46017</c:v>
                </c:pt>
                <c:pt idx="491">
                  <c:v>46020</c:v>
                </c:pt>
                <c:pt idx="492">
                  <c:v>46021</c:v>
                </c:pt>
                <c:pt idx="493">
                  <c:v>46022</c:v>
                </c:pt>
                <c:pt idx="494">
                  <c:v>46027</c:v>
                </c:pt>
                <c:pt idx="495">
                  <c:v>46028</c:v>
                </c:pt>
                <c:pt idx="496">
                  <c:v>46030</c:v>
                </c:pt>
                <c:pt idx="497">
                  <c:v>46031</c:v>
                </c:pt>
                <c:pt idx="498">
                  <c:v>46034</c:v>
                </c:pt>
                <c:pt idx="499">
                  <c:v>46035</c:v>
                </c:pt>
                <c:pt idx="500">
                  <c:v>46036</c:v>
                </c:pt>
                <c:pt idx="501">
                  <c:v>46037</c:v>
                </c:pt>
                <c:pt idx="502">
                  <c:v>46038</c:v>
                </c:pt>
                <c:pt idx="503">
                  <c:v>46041</c:v>
                </c:pt>
                <c:pt idx="504">
                  <c:v>46042</c:v>
                </c:pt>
                <c:pt idx="505">
                  <c:v>46043</c:v>
                </c:pt>
                <c:pt idx="506">
                  <c:v>46044</c:v>
                </c:pt>
                <c:pt idx="507">
                  <c:v>46045</c:v>
                </c:pt>
                <c:pt idx="508">
                  <c:v>46048</c:v>
                </c:pt>
                <c:pt idx="509">
                  <c:v>46049</c:v>
                </c:pt>
                <c:pt idx="510">
                  <c:v>46050</c:v>
                </c:pt>
                <c:pt idx="511">
                  <c:v>46051</c:v>
                </c:pt>
                <c:pt idx="512">
                  <c:v>46052</c:v>
                </c:pt>
                <c:pt idx="513">
                  <c:v>46055</c:v>
                </c:pt>
                <c:pt idx="514">
                  <c:v>46056</c:v>
                </c:pt>
                <c:pt idx="515">
                  <c:v>46057</c:v>
                </c:pt>
                <c:pt idx="516">
                  <c:v>46058</c:v>
                </c:pt>
                <c:pt idx="517">
                  <c:v>46059</c:v>
                </c:pt>
                <c:pt idx="518">
                  <c:v>46062</c:v>
                </c:pt>
                <c:pt idx="519">
                  <c:v>46063</c:v>
                </c:pt>
                <c:pt idx="520">
                  <c:v>46064</c:v>
                </c:pt>
                <c:pt idx="521">
                  <c:v>46065</c:v>
                </c:pt>
                <c:pt idx="522">
                  <c:v>46066</c:v>
                </c:pt>
                <c:pt idx="523">
                  <c:v>46069</c:v>
                </c:pt>
                <c:pt idx="524">
                  <c:v>46070</c:v>
                </c:pt>
                <c:pt idx="525">
                  <c:v>46071</c:v>
                </c:pt>
                <c:pt idx="526">
                  <c:v>46072</c:v>
                </c:pt>
                <c:pt idx="527">
                  <c:v>46073</c:v>
                </c:pt>
                <c:pt idx="528">
                  <c:v>46076</c:v>
                </c:pt>
                <c:pt idx="529">
                  <c:v>46077</c:v>
                </c:pt>
                <c:pt idx="530">
                  <c:v>46078</c:v>
                </c:pt>
                <c:pt idx="531">
                  <c:v>46079</c:v>
                </c:pt>
                <c:pt idx="532">
                  <c:v>46080</c:v>
                </c:pt>
                <c:pt idx="533">
                  <c:v>46083</c:v>
                </c:pt>
                <c:pt idx="534">
                  <c:v>46084</c:v>
                </c:pt>
                <c:pt idx="535">
                  <c:v>46085</c:v>
                </c:pt>
                <c:pt idx="536">
                  <c:v>46086</c:v>
                </c:pt>
                <c:pt idx="537">
                  <c:v>46087</c:v>
                </c:pt>
                <c:pt idx="538">
                  <c:v>46091</c:v>
                </c:pt>
                <c:pt idx="539">
                  <c:v>46092</c:v>
                </c:pt>
                <c:pt idx="540">
                  <c:v>46093</c:v>
                </c:pt>
                <c:pt idx="541">
                  <c:v>46094</c:v>
                </c:pt>
                <c:pt idx="542">
                  <c:v>46097</c:v>
                </c:pt>
                <c:pt idx="543">
                  <c:v>46098</c:v>
                </c:pt>
                <c:pt idx="544">
                  <c:v>46099</c:v>
                </c:pt>
                <c:pt idx="545">
                  <c:v>46100</c:v>
                </c:pt>
                <c:pt idx="546">
                  <c:v>46101</c:v>
                </c:pt>
                <c:pt idx="547">
                  <c:v>46107</c:v>
                </c:pt>
                <c:pt idx="548">
                  <c:v>46108</c:v>
                </c:pt>
                <c:pt idx="549">
                  <c:v>46111</c:v>
                </c:pt>
                <c:pt idx="550">
                  <c:v>46112</c:v>
                </c:pt>
                <c:pt idx="551">
                  <c:v>46113</c:v>
                </c:pt>
                <c:pt idx="552">
                  <c:v>46114</c:v>
                </c:pt>
                <c:pt idx="553">
                  <c:v>46115</c:v>
                </c:pt>
                <c:pt idx="554">
                  <c:v>46118</c:v>
                </c:pt>
                <c:pt idx="555">
                  <c:v>46119</c:v>
                </c:pt>
                <c:pt idx="556">
                  <c:v>46120</c:v>
                </c:pt>
                <c:pt idx="557">
                  <c:v>46121</c:v>
                </c:pt>
                <c:pt idx="558">
                  <c:v>46122</c:v>
                </c:pt>
                <c:pt idx="559">
                  <c:v>46125</c:v>
                </c:pt>
                <c:pt idx="560">
                  <c:v>46126</c:v>
                </c:pt>
                <c:pt idx="561">
                  <c:v>46127</c:v>
                </c:pt>
                <c:pt idx="562">
                  <c:v>46128</c:v>
                </c:pt>
                <c:pt idx="563">
                  <c:v>46129</c:v>
                </c:pt>
                <c:pt idx="564">
                  <c:v>46132</c:v>
                </c:pt>
                <c:pt idx="565">
                  <c:v>46133</c:v>
                </c:pt>
                <c:pt idx="566">
                  <c:v>46134</c:v>
                </c:pt>
                <c:pt idx="567">
                  <c:v>46135</c:v>
                </c:pt>
                <c:pt idx="568">
                  <c:v>46136</c:v>
                </c:pt>
                <c:pt idx="569">
                  <c:v>46139</c:v>
                </c:pt>
                <c:pt idx="570">
                  <c:v>46140</c:v>
                </c:pt>
                <c:pt idx="571">
                  <c:v>46141</c:v>
                </c:pt>
                <c:pt idx="572">
                  <c:v>46142</c:v>
                </c:pt>
                <c:pt idx="573">
                  <c:v>46146</c:v>
                </c:pt>
                <c:pt idx="574">
                  <c:v>46147</c:v>
                </c:pt>
                <c:pt idx="575">
                  <c:v>46148</c:v>
                </c:pt>
                <c:pt idx="576">
                  <c:v>46150</c:v>
                </c:pt>
                <c:pt idx="577">
                  <c:v>46154</c:v>
                </c:pt>
                <c:pt idx="578">
                  <c:v>46155</c:v>
                </c:pt>
                <c:pt idx="579">
                  <c:v>46156</c:v>
                </c:pt>
                <c:pt idx="580">
                  <c:v>46157</c:v>
                </c:pt>
                <c:pt idx="581">
                  <c:v>46160</c:v>
                </c:pt>
                <c:pt idx="582">
                  <c:v>46161</c:v>
                </c:pt>
                <c:pt idx="583">
                  <c:v>46162</c:v>
                </c:pt>
                <c:pt idx="584">
                  <c:v>46163</c:v>
                </c:pt>
                <c:pt idx="585">
                  <c:v>46164</c:v>
                </c:pt>
                <c:pt idx="586">
                  <c:v>46167</c:v>
                </c:pt>
                <c:pt idx="587">
                  <c:v>46168</c:v>
                </c:pt>
                <c:pt idx="588">
                  <c:v>46170</c:v>
                </c:pt>
                <c:pt idx="589">
                  <c:v>46171</c:v>
                </c:pt>
                <c:pt idx="590">
                  <c:v>46174</c:v>
                </c:pt>
                <c:pt idx="591">
                  <c:v>46175</c:v>
                </c:pt>
                <c:pt idx="592">
                  <c:v>46176</c:v>
                </c:pt>
                <c:pt idx="593">
                  <c:v>46177</c:v>
                </c:pt>
                <c:pt idx="594">
                  <c:v>46178</c:v>
                </c:pt>
                <c:pt idx="595">
                  <c:v>46181</c:v>
                </c:pt>
                <c:pt idx="596">
                  <c:v>46182</c:v>
                </c:pt>
                <c:pt idx="597">
                  <c:v>46183</c:v>
                </c:pt>
                <c:pt idx="598">
                  <c:v>46184</c:v>
                </c:pt>
                <c:pt idx="599">
                  <c:v>46185</c:v>
                </c:pt>
                <c:pt idx="600">
                  <c:v>46188</c:v>
                </c:pt>
                <c:pt idx="601">
                  <c:v>46189</c:v>
                </c:pt>
                <c:pt idx="602">
                  <c:v>46190</c:v>
                </c:pt>
                <c:pt idx="603">
                  <c:v>46191</c:v>
                </c:pt>
                <c:pt idx="604">
                  <c:v>46192</c:v>
                </c:pt>
                <c:pt idx="605">
                  <c:v>46195</c:v>
                </c:pt>
                <c:pt idx="606">
                  <c:v>46196</c:v>
                </c:pt>
                <c:pt idx="607">
                  <c:v>46197</c:v>
                </c:pt>
                <c:pt idx="608">
                  <c:v>46198</c:v>
                </c:pt>
                <c:pt idx="609">
                  <c:v>46199</c:v>
                </c:pt>
                <c:pt idx="610">
                  <c:v>46202</c:v>
                </c:pt>
                <c:pt idx="611">
                  <c:v>46203</c:v>
                </c:pt>
                <c:pt idx="612">
                  <c:v>46204</c:v>
                </c:pt>
                <c:pt idx="613">
                  <c:v>46205</c:v>
                </c:pt>
                <c:pt idx="614">
                  <c:v>46206</c:v>
                </c:pt>
                <c:pt idx="615">
                  <c:v>46210</c:v>
                </c:pt>
                <c:pt idx="616">
                  <c:v>46211</c:v>
                </c:pt>
                <c:pt idx="617">
                  <c:v>46212</c:v>
                </c:pt>
                <c:pt idx="618">
                  <c:v>46213</c:v>
                </c:pt>
                <c:pt idx="619">
                  <c:v>46216</c:v>
                </c:pt>
                <c:pt idx="620">
                  <c:v>46217</c:v>
                </c:pt>
                <c:pt idx="621">
                  <c:v>46218</c:v>
                </c:pt>
                <c:pt idx="622">
                  <c:v>46219</c:v>
                </c:pt>
                <c:pt idx="623">
                  <c:v>46220</c:v>
                </c:pt>
                <c:pt idx="624">
                  <c:v>46223</c:v>
                </c:pt>
                <c:pt idx="625">
                  <c:v>46224</c:v>
                </c:pt>
                <c:pt idx="626">
                  <c:v>46225</c:v>
                </c:pt>
                <c:pt idx="627">
                  <c:v>46226</c:v>
                </c:pt>
                <c:pt idx="628">
                  <c:v>46227</c:v>
                </c:pt>
                <c:pt idx="629">
                  <c:v>46230</c:v>
                </c:pt>
                <c:pt idx="630">
                  <c:v>46231</c:v>
                </c:pt>
                <c:pt idx="631">
                  <c:v>46232</c:v>
                </c:pt>
                <c:pt idx="632">
                  <c:v>46233</c:v>
                </c:pt>
                <c:pt idx="633">
                  <c:v>46234</c:v>
                </c:pt>
              </c:numCache>
            </c:numRef>
          </c:cat>
          <c:val>
            <c:numRef>
              <c:f>'22'!$E$3:$E$636</c:f>
              <c:numCache>
                <c:formatCode>_-* #\ ##0.00\ _₽_-;\-* #\ ##0.00\ _₽_-;_-* "-"??\ _₽_-;_-@_-</c:formatCode>
                <c:ptCount val="634"/>
                <c:pt idx="0">
                  <c:v>15.75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15.75</c:v>
                </c:pt>
                <c:pt idx="6">
                  <c:v>15.75</c:v>
                </c:pt>
                <c:pt idx="7">
                  <c:v>15.75</c:v>
                </c:pt>
                <c:pt idx="8">
                  <c:v>15.75</c:v>
                </c:pt>
                <c:pt idx="9">
                  <c:v>15.75</c:v>
                </c:pt>
                <c:pt idx="10">
                  <c:v>15.75</c:v>
                </c:pt>
                <c:pt idx="11">
                  <c:v>15.75</c:v>
                </c:pt>
                <c:pt idx="12">
                  <c:v>15.75</c:v>
                </c:pt>
                <c:pt idx="13">
                  <c:v>15.25</c:v>
                </c:pt>
                <c:pt idx="14">
                  <c:v>15.25</c:v>
                </c:pt>
                <c:pt idx="15">
                  <c:v>15.25</c:v>
                </c:pt>
                <c:pt idx="16">
                  <c:v>15.25</c:v>
                </c:pt>
                <c:pt idx="17">
                  <c:v>15.25</c:v>
                </c:pt>
                <c:pt idx="18">
                  <c:v>15.25</c:v>
                </c:pt>
                <c:pt idx="19">
                  <c:v>15.25</c:v>
                </c:pt>
                <c:pt idx="20">
                  <c:v>15.25</c:v>
                </c:pt>
                <c:pt idx="21">
                  <c:v>15.25</c:v>
                </c:pt>
                <c:pt idx="22">
                  <c:v>15.25</c:v>
                </c:pt>
                <c:pt idx="23">
                  <c:v>15.25</c:v>
                </c:pt>
                <c:pt idx="24">
                  <c:v>15.25</c:v>
                </c:pt>
                <c:pt idx="25">
                  <c:v>15.25</c:v>
                </c:pt>
                <c:pt idx="26">
                  <c:v>15.25</c:v>
                </c:pt>
                <c:pt idx="27">
                  <c:v>15.25</c:v>
                </c:pt>
                <c:pt idx="28">
                  <c:v>15.25</c:v>
                </c:pt>
                <c:pt idx="29">
                  <c:v>15.25</c:v>
                </c:pt>
                <c:pt idx="30">
                  <c:v>15.25</c:v>
                </c:pt>
                <c:pt idx="31">
                  <c:v>15.25</c:v>
                </c:pt>
                <c:pt idx="32">
                  <c:v>15.25</c:v>
                </c:pt>
                <c:pt idx="33">
                  <c:v>15.25</c:v>
                </c:pt>
                <c:pt idx="34">
                  <c:v>15.25</c:v>
                </c:pt>
                <c:pt idx="35">
                  <c:v>15.25</c:v>
                </c:pt>
                <c:pt idx="36">
                  <c:v>15.25</c:v>
                </c:pt>
                <c:pt idx="37">
                  <c:v>15.25</c:v>
                </c:pt>
                <c:pt idx="38">
                  <c:v>14.75</c:v>
                </c:pt>
                <c:pt idx="39">
                  <c:v>14.75</c:v>
                </c:pt>
                <c:pt idx="40">
                  <c:v>14.75</c:v>
                </c:pt>
                <c:pt idx="41">
                  <c:v>14.75</c:v>
                </c:pt>
                <c:pt idx="42">
                  <c:v>14.75</c:v>
                </c:pt>
                <c:pt idx="43">
                  <c:v>14.75</c:v>
                </c:pt>
                <c:pt idx="44">
                  <c:v>14.75</c:v>
                </c:pt>
                <c:pt idx="45">
                  <c:v>14.75</c:v>
                </c:pt>
                <c:pt idx="46">
                  <c:v>14.75</c:v>
                </c:pt>
                <c:pt idx="47">
                  <c:v>14.75</c:v>
                </c:pt>
                <c:pt idx="48">
                  <c:v>14.75</c:v>
                </c:pt>
                <c:pt idx="49">
                  <c:v>14.75</c:v>
                </c:pt>
                <c:pt idx="50">
                  <c:v>14.75</c:v>
                </c:pt>
                <c:pt idx="51">
                  <c:v>14.75</c:v>
                </c:pt>
                <c:pt idx="52">
                  <c:v>14.75</c:v>
                </c:pt>
                <c:pt idx="53">
                  <c:v>14.75</c:v>
                </c:pt>
                <c:pt idx="54">
                  <c:v>14.75</c:v>
                </c:pt>
                <c:pt idx="55">
                  <c:v>14.75</c:v>
                </c:pt>
                <c:pt idx="56">
                  <c:v>14.75</c:v>
                </c:pt>
                <c:pt idx="57">
                  <c:v>14.75</c:v>
                </c:pt>
                <c:pt idx="58">
                  <c:v>14.75</c:v>
                </c:pt>
                <c:pt idx="59">
                  <c:v>14.75</c:v>
                </c:pt>
                <c:pt idx="60">
                  <c:v>14.75</c:v>
                </c:pt>
                <c:pt idx="61">
                  <c:v>14.75</c:v>
                </c:pt>
                <c:pt idx="62">
                  <c:v>14.75</c:v>
                </c:pt>
                <c:pt idx="63">
                  <c:v>14.75</c:v>
                </c:pt>
                <c:pt idx="64">
                  <c:v>14.75</c:v>
                </c:pt>
                <c:pt idx="65">
                  <c:v>14.75</c:v>
                </c:pt>
                <c:pt idx="66">
                  <c:v>14.75</c:v>
                </c:pt>
                <c:pt idx="67">
                  <c:v>14.75</c:v>
                </c:pt>
                <c:pt idx="68">
                  <c:v>14.75</c:v>
                </c:pt>
                <c:pt idx="69">
                  <c:v>14.75</c:v>
                </c:pt>
                <c:pt idx="70">
                  <c:v>14.75</c:v>
                </c:pt>
                <c:pt idx="71">
                  <c:v>14.75</c:v>
                </c:pt>
                <c:pt idx="72">
                  <c:v>14.75</c:v>
                </c:pt>
                <c:pt idx="73">
                  <c:v>14.75</c:v>
                </c:pt>
                <c:pt idx="74">
                  <c:v>14.75</c:v>
                </c:pt>
                <c:pt idx="75">
                  <c:v>14.75</c:v>
                </c:pt>
                <c:pt idx="76">
                  <c:v>14.75</c:v>
                </c:pt>
                <c:pt idx="77">
                  <c:v>14.75</c:v>
                </c:pt>
                <c:pt idx="78">
                  <c:v>14.75</c:v>
                </c:pt>
                <c:pt idx="79">
                  <c:v>14.75</c:v>
                </c:pt>
                <c:pt idx="80">
                  <c:v>14.75</c:v>
                </c:pt>
                <c:pt idx="81">
                  <c:v>14.75</c:v>
                </c:pt>
                <c:pt idx="82">
                  <c:v>14.75</c:v>
                </c:pt>
                <c:pt idx="83">
                  <c:v>14.75</c:v>
                </c:pt>
                <c:pt idx="84">
                  <c:v>14.75</c:v>
                </c:pt>
                <c:pt idx="85">
                  <c:v>14.75</c:v>
                </c:pt>
                <c:pt idx="86">
                  <c:v>14.75</c:v>
                </c:pt>
                <c:pt idx="87">
                  <c:v>14.75</c:v>
                </c:pt>
                <c:pt idx="88">
                  <c:v>14.75</c:v>
                </c:pt>
                <c:pt idx="89">
                  <c:v>14.75</c:v>
                </c:pt>
                <c:pt idx="90">
                  <c:v>14.75</c:v>
                </c:pt>
                <c:pt idx="91">
                  <c:v>14.75</c:v>
                </c:pt>
                <c:pt idx="92">
                  <c:v>14.75</c:v>
                </c:pt>
                <c:pt idx="93">
                  <c:v>14.75</c:v>
                </c:pt>
                <c:pt idx="94">
                  <c:v>14.75</c:v>
                </c:pt>
                <c:pt idx="95">
                  <c:v>14.75</c:v>
                </c:pt>
                <c:pt idx="96">
                  <c:v>14.75</c:v>
                </c:pt>
                <c:pt idx="97">
                  <c:v>14.75</c:v>
                </c:pt>
                <c:pt idx="98">
                  <c:v>14.75</c:v>
                </c:pt>
                <c:pt idx="99">
                  <c:v>14.75</c:v>
                </c:pt>
                <c:pt idx="100">
                  <c:v>14.75</c:v>
                </c:pt>
                <c:pt idx="101">
                  <c:v>14.5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14.5</c:v>
                </c:pt>
                <c:pt idx="109">
                  <c:v>14.5</c:v>
                </c:pt>
                <c:pt idx="110">
                  <c:v>14.5</c:v>
                </c:pt>
                <c:pt idx="111">
                  <c:v>14.5</c:v>
                </c:pt>
                <c:pt idx="112">
                  <c:v>14.5</c:v>
                </c:pt>
                <c:pt idx="113">
                  <c:v>14.5</c:v>
                </c:pt>
                <c:pt idx="114">
                  <c:v>14.5</c:v>
                </c:pt>
                <c:pt idx="115">
                  <c:v>14.5</c:v>
                </c:pt>
                <c:pt idx="116">
                  <c:v>14.5</c:v>
                </c:pt>
                <c:pt idx="117">
                  <c:v>14.5</c:v>
                </c:pt>
                <c:pt idx="118">
                  <c:v>14.5</c:v>
                </c:pt>
                <c:pt idx="119">
                  <c:v>14.5</c:v>
                </c:pt>
                <c:pt idx="120">
                  <c:v>14.5</c:v>
                </c:pt>
                <c:pt idx="121">
                  <c:v>14.5</c:v>
                </c:pt>
                <c:pt idx="122">
                  <c:v>14.5</c:v>
                </c:pt>
                <c:pt idx="123">
                  <c:v>14.5</c:v>
                </c:pt>
                <c:pt idx="124">
                  <c:v>14.5</c:v>
                </c:pt>
                <c:pt idx="125">
                  <c:v>14.5</c:v>
                </c:pt>
                <c:pt idx="126">
                  <c:v>14.5</c:v>
                </c:pt>
                <c:pt idx="127">
                  <c:v>14.5</c:v>
                </c:pt>
                <c:pt idx="128">
                  <c:v>14.5</c:v>
                </c:pt>
                <c:pt idx="129">
                  <c:v>14.5</c:v>
                </c:pt>
                <c:pt idx="130">
                  <c:v>14.25</c:v>
                </c:pt>
                <c:pt idx="131">
                  <c:v>14.25</c:v>
                </c:pt>
                <c:pt idx="132">
                  <c:v>14.25</c:v>
                </c:pt>
                <c:pt idx="133">
                  <c:v>14.25</c:v>
                </c:pt>
                <c:pt idx="134">
                  <c:v>14.25</c:v>
                </c:pt>
                <c:pt idx="135">
                  <c:v>14.25</c:v>
                </c:pt>
                <c:pt idx="136">
                  <c:v>14.25</c:v>
                </c:pt>
                <c:pt idx="137">
                  <c:v>14.25</c:v>
                </c:pt>
                <c:pt idx="138">
                  <c:v>14.25</c:v>
                </c:pt>
                <c:pt idx="139">
                  <c:v>14.25</c:v>
                </c:pt>
                <c:pt idx="140">
                  <c:v>14.25</c:v>
                </c:pt>
                <c:pt idx="141">
                  <c:v>14.25</c:v>
                </c:pt>
                <c:pt idx="142">
                  <c:v>14.25</c:v>
                </c:pt>
                <c:pt idx="143">
                  <c:v>14.25</c:v>
                </c:pt>
                <c:pt idx="144">
                  <c:v>14.25</c:v>
                </c:pt>
                <c:pt idx="145">
                  <c:v>14.25</c:v>
                </c:pt>
                <c:pt idx="146">
                  <c:v>14.25</c:v>
                </c:pt>
                <c:pt idx="147">
                  <c:v>14.25</c:v>
                </c:pt>
                <c:pt idx="148">
                  <c:v>14.25</c:v>
                </c:pt>
                <c:pt idx="149">
                  <c:v>14.25</c:v>
                </c:pt>
                <c:pt idx="150">
                  <c:v>14.25</c:v>
                </c:pt>
                <c:pt idx="151">
                  <c:v>14.25</c:v>
                </c:pt>
                <c:pt idx="152">
                  <c:v>14.25</c:v>
                </c:pt>
                <c:pt idx="153">
                  <c:v>14.25</c:v>
                </c:pt>
                <c:pt idx="154">
                  <c:v>14.25</c:v>
                </c:pt>
                <c:pt idx="155">
                  <c:v>14.25</c:v>
                </c:pt>
                <c:pt idx="156">
                  <c:v>14.25</c:v>
                </c:pt>
                <c:pt idx="157">
                  <c:v>14.25</c:v>
                </c:pt>
                <c:pt idx="158">
                  <c:v>14.25</c:v>
                </c:pt>
                <c:pt idx="159">
                  <c:v>14.25</c:v>
                </c:pt>
                <c:pt idx="160">
                  <c:v>14.25</c:v>
                </c:pt>
                <c:pt idx="161">
                  <c:v>14.25</c:v>
                </c:pt>
                <c:pt idx="162">
                  <c:v>14.25</c:v>
                </c:pt>
                <c:pt idx="163">
                  <c:v>14.25</c:v>
                </c:pt>
                <c:pt idx="164">
                  <c:v>14.25</c:v>
                </c:pt>
                <c:pt idx="165">
                  <c:v>14.25</c:v>
                </c:pt>
                <c:pt idx="166">
                  <c:v>14.25</c:v>
                </c:pt>
                <c:pt idx="167">
                  <c:v>14.25</c:v>
                </c:pt>
                <c:pt idx="168">
                  <c:v>14.25</c:v>
                </c:pt>
                <c:pt idx="169">
                  <c:v>14.25</c:v>
                </c:pt>
                <c:pt idx="170">
                  <c:v>14.25</c:v>
                </c:pt>
                <c:pt idx="171">
                  <c:v>14.25</c:v>
                </c:pt>
                <c:pt idx="172">
                  <c:v>14.25</c:v>
                </c:pt>
                <c:pt idx="173">
                  <c:v>14.25</c:v>
                </c:pt>
                <c:pt idx="174">
                  <c:v>14.25</c:v>
                </c:pt>
                <c:pt idx="175">
                  <c:v>14.25</c:v>
                </c:pt>
                <c:pt idx="176">
                  <c:v>14.25</c:v>
                </c:pt>
                <c:pt idx="177">
                  <c:v>14.25</c:v>
                </c:pt>
                <c:pt idx="178">
                  <c:v>14.25</c:v>
                </c:pt>
                <c:pt idx="179">
                  <c:v>14.25</c:v>
                </c:pt>
                <c:pt idx="180">
                  <c:v>14.25</c:v>
                </c:pt>
                <c:pt idx="181">
                  <c:v>14.25</c:v>
                </c:pt>
                <c:pt idx="182">
                  <c:v>14.25</c:v>
                </c:pt>
                <c:pt idx="183">
                  <c:v>14.25</c:v>
                </c:pt>
                <c:pt idx="184">
                  <c:v>14.25</c:v>
                </c:pt>
                <c:pt idx="185">
                  <c:v>14.25</c:v>
                </c:pt>
                <c:pt idx="186">
                  <c:v>14.25</c:v>
                </c:pt>
                <c:pt idx="187">
                  <c:v>14.25</c:v>
                </c:pt>
                <c:pt idx="188">
                  <c:v>14.25</c:v>
                </c:pt>
                <c:pt idx="189">
                  <c:v>14.25</c:v>
                </c:pt>
                <c:pt idx="190">
                  <c:v>14.25</c:v>
                </c:pt>
                <c:pt idx="191">
                  <c:v>14.25</c:v>
                </c:pt>
                <c:pt idx="192">
                  <c:v>14.25</c:v>
                </c:pt>
                <c:pt idx="193">
                  <c:v>14.25</c:v>
                </c:pt>
                <c:pt idx="194">
                  <c:v>14.25</c:v>
                </c:pt>
                <c:pt idx="195">
                  <c:v>14.25</c:v>
                </c:pt>
                <c:pt idx="196">
                  <c:v>14.25</c:v>
                </c:pt>
                <c:pt idx="197">
                  <c:v>14.25</c:v>
                </c:pt>
                <c:pt idx="198">
                  <c:v>14.25</c:v>
                </c:pt>
                <c:pt idx="199">
                  <c:v>14.25</c:v>
                </c:pt>
                <c:pt idx="200">
                  <c:v>14.25</c:v>
                </c:pt>
                <c:pt idx="201">
                  <c:v>14.25</c:v>
                </c:pt>
                <c:pt idx="202">
                  <c:v>14.25</c:v>
                </c:pt>
                <c:pt idx="203">
                  <c:v>14.25</c:v>
                </c:pt>
                <c:pt idx="204">
                  <c:v>14.25</c:v>
                </c:pt>
                <c:pt idx="205">
                  <c:v>14.25</c:v>
                </c:pt>
                <c:pt idx="206">
                  <c:v>14.25</c:v>
                </c:pt>
                <c:pt idx="207">
                  <c:v>14.25</c:v>
                </c:pt>
                <c:pt idx="208">
                  <c:v>14.25</c:v>
                </c:pt>
                <c:pt idx="209">
                  <c:v>14.25</c:v>
                </c:pt>
                <c:pt idx="210">
                  <c:v>14.25</c:v>
                </c:pt>
                <c:pt idx="211">
                  <c:v>14.25</c:v>
                </c:pt>
                <c:pt idx="212">
                  <c:v>14.25</c:v>
                </c:pt>
                <c:pt idx="213">
                  <c:v>14.25</c:v>
                </c:pt>
                <c:pt idx="214">
                  <c:v>14.25</c:v>
                </c:pt>
                <c:pt idx="215">
                  <c:v>14.25</c:v>
                </c:pt>
                <c:pt idx="216">
                  <c:v>14.25</c:v>
                </c:pt>
                <c:pt idx="217">
                  <c:v>14.25</c:v>
                </c:pt>
                <c:pt idx="218">
                  <c:v>14.25</c:v>
                </c:pt>
                <c:pt idx="219">
                  <c:v>14.25</c:v>
                </c:pt>
                <c:pt idx="220">
                  <c:v>14.25</c:v>
                </c:pt>
                <c:pt idx="221">
                  <c:v>14.25</c:v>
                </c:pt>
                <c:pt idx="222">
                  <c:v>14.25</c:v>
                </c:pt>
                <c:pt idx="223">
                  <c:v>14.25</c:v>
                </c:pt>
                <c:pt idx="224">
                  <c:v>14.25</c:v>
                </c:pt>
                <c:pt idx="225">
                  <c:v>14.25</c:v>
                </c:pt>
                <c:pt idx="226">
                  <c:v>14.25</c:v>
                </c:pt>
                <c:pt idx="227">
                  <c:v>14.25</c:v>
                </c:pt>
                <c:pt idx="228">
                  <c:v>15.25</c:v>
                </c:pt>
                <c:pt idx="229">
                  <c:v>15.25</c:v>
                </c:pt>
                <c:pt idx="230">
                  <c:v>15.25</c:v>
                </c:pt>
                <c:pt idx="231">
                  <c:v>15.25</c:v>
                </c:pt>
                <c:pt idx="232">
                  <c:v>15.25</c:v>
                </c:pt>
                <c:pt idx="233">
                  <c:v>15.25</c:v>
                </c:pt>
                <c:pt idx="234">
                  <c:v>15.25</c:v>
                </c:pt>
                <c:pt idx="235">
                  <c:v>15.25</c:v>
                </c:pt>
                <c:pt idx="236">
                  <c:v>15.25</c:v>
                </c:pt>
                <c:pt idx="237">
                  <c:v>15.25</c:v>
                </c:pt>
                <c:pt idx="238">
                  <c:v>15.25</c:v>
                </c:pt>
                <c:pt idx="239">
                  <c:v>15.25</c:v>
                </c:pt>
                <c:pt idx="240">
                  <c:v>15.25</c:v>
                </c:pt>
                <c:pt idx="241">
                  <c:v>15.25</c:v>
                </c:pt>
                <c:pt idx="242">
                  <c:v>15.25</c:v>
                </c:pt>
                <c:pt idx="243">
                  <c:v>15.25</c:v>
                </c:pt>
                <c:pt idx="244">
                  <c:v>15.25</c:v>
                </c:pt>
                <c:pt idx="245">
                  <c:v>15.25</c:v>
                </c:pt>
                <c:pt idx="246">
                  <c:v>15.25</c:v>
                </c:pt>
                <c:pt idx="247">
                  <c:v>15.25</c:v>
                </c:pt>
                <c:pt idx="248">
                  <c:v>15.25</c:v>
                </c:pt>
                <c:pt idx="249">
                  <c:v>15.25</c:v>
                </c:pt>
                <c:pt idx="250">
                  <c:v>15.25</c:v>
                </c:pt>
                <c:pt idx="251">
                  <c:v>15.25</c:v>
                </c:pt>
                <c:pt idx="252">
                  <c:v>15.25</c:v>
                </c:pt>
                <c:pt idx="253">
                  <c:v>15.25</c:v>
                </c:pt>
                <c:pt idx="254">
                  <c:v>15.25</c:v>
                </c:pt>
                <c:pt idx="255">
                  <c:v>15.25</c:v>
                </c:pt>
                <c:pt idx="256">
                  <c:v>15.25</c:v>
                </c:pt>
                <c:pt idx="257">
                  <c:v>15.25</c:v>
                </c:pt>
                <c:pt idx="258">
                  <c:v>15.25</c:v>
                </c:pt>
                <c:pt idx="259">
                  <c:v>15.25</c:v>
                </c:pt>
                <c:pt idx="260">
                  <c:v>15.25</c:v>
                </c:pt>
                <c:pt idx="261">
                  <c:v>15.25</c:v>
                </c:pt>
                <c:pt idx="262">
                  <c:v>15.25</c:v>
                </c:pt>
                <c:pt idx="263">
                  <c:v>15.25</c:v>
                </c:pt>
                <c:pt idx="264">
                  <c:v>15.25</c:v>
                </c:pt>
                <c:pt idx="265">
                  <c:v>15.25</c:v>
                </c:pt>
                <c:pt idx="266">
                  <c:v>15.25</c:v>
                </c:pt>
                <c:pt idx="267">
                  <c:v>15.25</c:v>
                </c:pt>
                <c:pt idx="268">
                  <c:v>15.25</c:v>
                </c:pt>
                <c:pt idx="269">
                  <c:v>15.25</c:v>
                </c:pt>
                <c:pt idx="270">
                  <c:v>15.25</c:v>
                </c:pt>
                <c:pt idx="271">
                  <c:v>15.25</c:v>
                </c:pt>
                <c:pt idx="272">
                  <c:v>15.25</c:v>
                </c:pt>
                <c:pt idx="273">
                  <c:v>15.25</c:v>
                </c:pt>
                <c:pt idx="274">
                  <c:v>15.25</c:v>
                </c:pt>
                <c:pt idx="275">
                  <c:v>15.25</c:v>
                </c:pt>
                <c:pt idx="276">
                  <c:v>15.25</c:v>
                </c:pt>
                <c:pt idx="277">
                  <c:v>15.25</c:v>
                </c:pt>
                <c:pt idx="278">
                  <c:v>15.25</c:v>
                </c:pt>
                <c:pt idx="279">
                  <c:v>15.25</c:v>
                </c:pt>
                <c:pt idx="280">
                  <c:v>15.25</c:v>
                </c:pt>
                <c:pt idx="281">
                  <c:v>15.25</c:v>
                </c:pt>
                <c:pt idx="282">
                  <c:v>15.25</c:v>
                </c:pt>
                <c:pt idx="283">
                  <c:v>15.25</c:v>
                </c:pt>
                <c:pt idx="284">
                  <c:v>15.25</c:v>
                </c:pt>
                <c:pt idx="285">
                  <c:v>15.25</c:v>
                </c:pt>
                <c:pt idx="286">
                  <c:v>15.25</c:v>
                </c:pt>
                <c:pt idx="287">
                  <c:v>15.25</c:v>
                </c:pt>
                <c:pt idx="288">
                  <c:v>15.25</c:v>
                </c:pt>
                <c:pt idx="289">
                  <c:v>15.25</c:v>
                </c:pt>
                <c:pt idx="290">
                  <c:v>15.25</c:v>
                </c:pt>
                <c:pt idx="291">
                  <c:v>15.25</c:v>
                </c:pt>
                <c:pt idx="292">
                  <c:v>15.25</c:v>
                </c:pt>
                <c:pt idx="293">
                  <c:v>15.25</c:v>
                </c:pt>
                <c:pt idx="294">
                  <c:v>16.5</c:v>
                </c:pt>
                <c:pt idx="295">
                  <c:v>16.5</c:v>
                </c:pt>
                <c:pt idx="296">
                  <c:v>16.5</c:v>
                </c:pt>
                <c:pt idx="297">
                  <c:v>16.5</c:v>
                </c:pt>
                <c:pt idx="298">
                  <c:v>16.5</c:v>
                </c:pt>
                <c:pt idx="299">
                  <c:v>16.5</c:v>
                </c:pt>
                <c:pt idx="300">
                  <c:v>16.5</c:v>
                </c:pt>
                <c:pt idx="301">
                  <c:v>16.5</c:v>
                </c:pt>
                <c:pt idx="302">
                  <c:v>16.5</c:v>
                </c:pt>
                <c:pt idx="303">
                  <c:v>16.5</c:v>
                </c:pt>
                <c:pt idx="304">
                  <c:v>16.5</c:v>
                </c:pt>
                <c:pt idx="305">
                  <c:v>16.5</c:v>
                </c:pt>
                <c:pt idx="306">
                  <c:v>16.5</c:v>
                </c:pt>
                <c:pt idx="307">
                  <c:v>16.5</c:v>
                </c:pt>
                <c:pt idx="308">
                  <c:v>16.5</c:v>
                </c:pt>
                <c:pt idx="309">
                  <c:v>16.5</c:v>
                </c:pt>
                <c:pt idx="310">
                  <c:v>16.5</c:v>
                </c:pt>
                <c:pt idx="311">
                  <c:v>16.5</c:v>
                </c:pt>
                <c:pt idx="312">
                  <c:v>16.5</c:v>
                </c:pt>
                <c:pt idx="313">
                  <c:v>16.5</c:v>
                </c:pt>
                <c:pt idx="314">
                  <c:v>16.5</c:v>
                </c:pt>
                <c:pt idx="315">
                  <c:v>16.5</c:v>
                </c:pt>
                <c:pt idx="316">
                  <c:v>16.5</c:v>
                </c:pt>
                <c:pt idx="317">
                  <c:v>16.5</c:v>
                </c:pt>
                <c:pt idx="318">
                  <c:v>16.5</c:v>
                </c:pt>
                <c:pt idx="319">
                  <c:v>16.5</c:v>
                </c:pt>
                <c:pt idx="320">
                  <c:v>16.5</c:v>
                </c:pt>
                <c:pt idx="321">
                  <c:v>16.5</c:v>
                </c:pt>
                <c:pt idx="322">
                  <c:v>16.5</c:v>
                </c:pt>
                <c:pt idx="323">
                  <c:v>16.5</c:v>
                </c:pt>
                <c:pt idx="324">
                  <c:v>16.5</c:v>
                </c:pt>
                <c:pt idx="325">
                  <c:v>16.5</c:v>
                </c:pt>
                <c:pt idx="326">
                  <c:v>16.5</c:v>
                </c:pt>
                <c:pt idx="327">
                  <c:v>16.5</c:v>
                </c:pt>
                <c:pt idx="328">
                  <c:v>16.5</c:v>
                </c:pt>
                <c:pt idx="329">
                  <c:v>16.5</c:v>
                </c:pt>
                <c:pt idx="330">
                  <c:v>16.5</c:v>
                </c:pt>
                <c:pt idx="331">
                  <c:v>16.5</c:v>
                </c:pt>
                <c:pt idx="332">
                  <c:v>16.5</c:v>
                </c:pt>
                <c:pt idx="333">
                  <c:v>16.5</c:v>
                </c:pt>
                <c:pt idx="334">
                  <c:v>16.5</c:v>
                </c:pt>
                <c:pt idx="335">
                  <c:v>16.5</c:v>
                </c:pt>
                <c:pt idx="336">
                  <c:v>16.5</c:v>
                </c:pt>
                <c:pt idx="337">
                  <c:v>16.5</c:v>
                </c:pt>
                <c:pt idx="338">
                  <c:v>16.5</c:v>
                </c:pt>
                <c:pt idx="339">
                  <c:v>16.5</c:v>
                </c:pt>
                <c:pt idx="340">
                  <c:v>16.5</c:v>
                </c:pt>
                <c:pt idx="341">
                  <c:v>16.5</c:v>
                </c:pt>
                <c:pt idx="342">
                  <c:v>16.5</c:v>
                </c:pt>
                <c:pt idx="343">
                  <c:v>16.5</c:v>
                </c:pt>
                <c:pt idx="344">
                  <c:v>16.5</c:v>
                </c:pt>
                <c:pt idx="345">
                  <c:v>16.5</c:v>
                </c:pt>
                <c:pt idx="346">
                  <c:v>16.5</c:v>
                </c:pt>
                <c:pt idx="347">
                  <c:v>16.5</c:v>
                </c:pt>
                <c:pt idx="348">
                  <c:v>16.5</c:v>
                </c:pt>
                <c:pt idx="349">
                  <c:v>16.5</c:v>
                </c:pt>
                <c:pt idx="350">
                  <c:v>16.5</c:v>
                </c:pt>
                <c:pt idx="351">
                  <c:v>16.5</c:v>
                </c:pt>
                <c:pt idx="352">
                  <c:v>16.5</c:v>
                </c:pt>
                <c:pt idx="353">
                  <c:v>16.5</c:v>
                </c:pt>
                <c:pt idx="354">
                  <c:v>16.5</c:v>
                </c:pt>
                <c:pt idx="355">
                  <c:v>16.5</c:v>
                </c:pt>
                <c:pt idx="356">
                  <c:v>16.5</c:v>
                </c:pt>
                <c:pt idx="357">
                  <c:v>16.5</c:v>
                </c:pt>
                <c:pt idx="358">
                  <c:v>16.5</c:v>
                </c:pt>
                <c:pt idx="359">
                  <c:v>16.5</c:v>
                </c:pt>
                <c:pt idx="360">
                  <c:v>16.5</c:v>
                </c:pt>
                <c:pt idx="361">
                  <c:v>16.5</c:v>
                </c:pt>
                <c:pt idx="362">
                  <c:v>16.5</c:v>
                </c:pt>
                <c:pt idx="363">
                  <c:v>16.5</c:v>
                </c:pt>
                <c:pt idx="364">
                  <c:v>16.5</c:v>
                </c:pt>
                <c:pt idx="365">
                  <c:v>16.5</c:v>
                </c:pt>
                <c:pt idx="366">
                  <c:v>16.5</c:v>
                </c:pt>
                <c:pt idx="367">
                  <c:v>16.5</c:v>
                </c:pt>
                <c:pt idx="368">
                  <c:v>16.5</c:v>
                </c:pt>
                <c:pt idx="369">
                  <c:v>16.5</c:v>
                </c:pt>
                <c:pt idx="370">
                  <c:v>16.5</c:v>
                </c:pt>
                <c:pt idx="371">
                  <c:v>16.5</c:v>
                </c:pt>
                <c:pt idx="372">
                  <c:v>16.5</c:v>
                </c:pt>
                <c:pt idx="373">
                  <c:v>16.5</c:v>
                </c:pt>
                <c:pt idx="374">
                  <c:v>16.5</c:v>
                </c:pt>
                <c:pt idx="375">
                  <c:v>16.5</c:v>
                </c:pt>
                <c:pt idx="376">
                  <c:v>16.5</c:v>
                </c:pt>
                <c:pt idx="377">
                  <c:v>16.5</c:v>
                </c:pt>
                <c:pt idx="378">
                  <c:v>16.5</c:v>
                </c:pt>
                <c:pt idx="379">
                  <c:v>16.5</c:v>
                </c:pt>
                <c:pt idx="380">
                  <c:v>16.5</c:v>
                </c:pt>
                <c:pt idx="381">
                  <c:v>16.5</c:v>
                </c:pt>
                <c:pt idx="382">
                  <c:v>16.5</c:v>
                </c:pt>
                <c:pt idx="383">
                  <c:v>16.5</c:v>
                </c:pt>
                <c:pt idx="384">
                  <c:v>16.5</c:v>
                </c:pt>
                <c:pt idx="385">
                  <c:v>16.5</c:v>
                </c:pt>
                <c:pt idx="386">
                  <c:v>16.5</c:v>
                </c:pt>
                <c:pt idx="387">
                  <c:v>16.5</c:v>
                </c:pt>
                <c:pt idx="388">
                  <c:v>16.5</c:v>
                </c:pt>
                <c:pt idx="389">
                  <c:v>16.5</c:v>
                </c:pt>
                <c:pt idx="390">
                  <c:v>16.5</c:v>
                </c:pt>
                <c:pt idx="391">
                  <c:v>16.5</c:v>
                </c:pt>
                <c:pt idx="392">
                  <c:v>16.5</c:v>
                </c:pt>
                <c:pt idx="393">
                  <c:v>16.5</c:v>
                </c:pt>
                <c:pt idx="394">
                  <c:v>16.5</c:v>
                </c:pt>
                <c:pt idx="395">
                  <c:v>16.5</c:v>
                </c:pt>
                <c:pt idx="396">
                  <c:v>16.5</c:v>
                </c:pt>
                <c:pt idx="397">
                  <c:v>16.5</c:v>
                </c:pt>
                <c:pt idx="398">
                  <c:v>16.5</c:v>
                </c:pt>
                <c:pt idx="399">
                  <c:v>16.5</c:v>
                </c:pt>
                <c:pt idx="400">
                  <c:v>16.5</c:v>
                </c:pt>
                <c:pt idx="401">
                  <c:v>16.5</c:v>
                </c:pt>
                <c:pt idx="402">
                  <c:v>16.5</c:v>
                </c:pt>
                <c:pt idx="403">
                  <c:v>16.5</c:v>
                </c:pt>
                <c:pt idx="404">
                  <c:v>16.5</c:v>
                </c:pt>
                <c:pt idx="405">
                  <c:v>16.5</c:v>
                </c:pt>
                <c:pt idx="406">
                  <c:v>16.5</c:v>
                </c:pt>
                <c:pt idx="407">
                  <c:v>16.5</c:v>
                </c:pt>
                <c:pt idx="408">
                  <c:v>16.5</c:v>
                </c:pt>
                <c:pt idx="409">
                  <c:v>16.5</c:v>
                </c:pt>
                <c:pt idx="410">
                  <c:v>16.5</c:v>
                </c:pt>
                <c:pt idx="411">
                  <c:v>16.5</c:v>
                </c:pt>
                <c:pt idx="412">
                  <c:v>16.5</c:v>
                </c:pt>
                <c:pt idx="413">
                  <c:v>16.5</c:v>
                </c:pt>
                <c:pt idx="414">
                  <c:v>16.5</c:v>
                </c:pt>
                <c:pt idx="415">
                  <c:v>16.5</c:v>
                </c:pt>
                <c:pt idx="416">
                  <c:v>16.5</c:v>
                </c:pt>
                <c:pt idx="417">
                  <c:v>16.5</c:v>
                </c:pt>
                <c:pt idx="418">
                  <c:v>16.5</c:v>
                </c:pt>
                <c:pt idx="419">
                  <c:v>16.5</c:v>
                </c:pt>
                <c:pt idx="420">
                  <c:v>16.5</c:v>
                </c:pt>
                <c:pt idx="421">
                  <c:v>16.5</c:v>
                </c:pt>
                <c:pt idx="422">
                  <c:v>16.5</c:v>
                </c:pt>
                <c:pt idx="423">
                  <c:v>16.5</c:v>
                </c:pt>
                <c:pt idx="424">
                  <c:v>16.5</c:v>
                </c:pt>
                <c:pt idx="425">
                  <c:v>16.5</c:v>
                </c:pt>
                <c:pt idx="426">
                  <c:v>16.5</c:v>
                </c:pt>
                <c:pt idx="427">
                  <c:v>16.5</c:v>
                </c:pt>
                <c:pt idx="428">
                  <c:v>16.5</c:v>
                </c:pt>
                <c:pt idx="429">
                  <c:v>16.5</c:v>
                </c:pt>
                <c:pt idx="430">
                  <c:v>16.5</c:v>
                </c:pt>
                <c:pt idx="431">
                  <c:v>16.5</c:v>
                </c:pt>
                <c:pt idx="432">
                  <c:v>16.5</c:v>
                </c:pt>
                <c:pt idx="433">
                  <c:v>16.5</c:v>
                </c:pt>
                <c:pt idx="434">
                  <c:v>16.5</c:v>
                </c:pt>
                <c:pt idx="435">
                  <c:v>16.5</c:v>
                </c:pt>
                <c:pt idx="436">
                  <c:v>16.5</c:v>
                </c:pt>
                <c:pt idx="437">
                  <c:v>16.5</c:v>
                </c:pt>
                <c:pt idx="438">
                  <c:v>18</c:v>
                </c:pt>
                <c:pt idx="439">
                  <c:v>18</c:v>
                </c:pt>
                <c:pt idx="440">
                  <c:v>18</c:v>
                </c:pt>
                <c:pt idx="441">
                  <c:v>18</c:v>
                </c:pt>
                <c:pt idx="442">
                  <c:v>18</c:v>
                </c:pt>
                <c:pt idx="443">
                  <c:v>18</c:v>
                </c:pt>
                <c:pt idx="444">
                  <c:v>18</c:v>
                </c:pt>
                <c:pt idx="445">
                  <c:v>18</c:v>
                </c:pt>
                <c:pt idx="446">
                  <c:v>18</c:v>
                </c:pt>
                <c:pt idx="447">
                  <c:v>18</c:v>
                </c:pt>
                <c:pt idx="448">
                  <c:v>18</c:v>
                </c:pt>
                <c:pt idx="449">
                  <c:v>18</c:v>
                </c:pt>
                <c:pt idx="450">
                  <c:v>18</c:v>
                </c:pt>
                <c:pt idx="451">
                  <c:v>18</c:v>
                </c:pt>
                <c:pt idx="452">
                  <c:v>18</c:v>
                </c:pt>
                <c:pt idx="453">
                  <c:v>18</c:v>
                </c:pt>
                <c:pt idx="454">
                  <c:v>18</c:v>
                </c:pt>
                <c:pt idx="455">
                  <c:v>18</c:v>
                </c:pt>
                <c:pt idx="456">
                  <c:v>18</c:v>
                </c:pt>
                <c:pt idx="457">
                  <c:v>18</c:v>
                </c:pt>
                <c:pt idx="458">
                  <c:v>18</c:v>
                </c:pt>
                <c:pt idx="459">
                  <c:v>18</c:v>
                </c:pt>
                <c:pt idx="460">
                  <c:v>18</c:v>
                </c:pt>
                <c:pt idx="461">
                  <c:v>18</c:v>
                </c:pt>
                <c:pt idx="462">
                  <c:v>18</c:v>
                </c:pt>
                <c:pt idx="463">
                  <c:v>18</c:v>
                </c:pt>
                <c:pt idx="464">
                  <c:v>18</c:v>
                </c:pt>
                <c:pt idx="465">
                  <c:v>18</c:v>
                </c:pt>
                <c:pt idx="466">
                  <c:v>18</c:v>
                </c:pt>
                <c:pt idx="467">
                  <c:v>18</c:v>
                </c:pt>
                <c:pt idx="468">
                  <c:v>18</c:v>
                </c:pt>
                <c:pt idx="469">
                  <c:v>18</c:v>
                </c:pt>
                <c:pt idx="470">
                  <c:v>18</c:v>
                </c:pt>
                <c:pt idx="471">
                  <c:v>18</c:v>
                </c:pt>
                <c:pt idx="472">
                  <c:v>18</c:v>
                </c:pt>
                <c:pt idx="473">
                  <c:v>18</c:v>
                </c:pt>
                <c:pt idx="474">
                  <c:v>18</c:v>
                </c:pt>
                <c:pt idx="475">
                  <c:v>18</c:v>
                </c:pt>
                <c:pt idx="476">
                  <c:v>18</c:v>
                </c:pt>
                <c:pt idx="477">
                  <c:v>18</c:v>
                </c:pt>
                <c:pt idx="478">
                  <c:v>18</c:v>
                </c:pt>
                <c:pt idx="479">
                  <c:v>18</c:v>
                </c:pt>
                <c:pt idx="480">
                  <c:v>18</c:v>
                </c:pt>
                <c:pt idx="481">
                  <c:v>18</c:v>
                </c:pt>
                <c:pt idx="482">
                  <c:v>18</c:v>
                </c:pt>
                <c:pt idx="483">
                  <c:v>18</c:v>
                </c:pt>
                <c:pt idx="484">
                  <c:v>18</c:v>
                </c:pt>
                <c:pt idx="485">
                  <c:v>18</c:v>
                </c:pt>
                <c:pt idx="486">
                  <c:v>18</c:v>
                </c:pt>
                <c:pt idx="487">
                  <c:v>18</c:v>
                </c:pt>
                <c:pt idx="488">
                  <c:v>18</c:v>
                </c:pt>
                <c:pt idx="489">
                  <c:v>18</c:v>
                </c:pt>
                <c:pt idx="490">
                  <c:v>18</c:v>
                </c:pt>
                <c:pt idx="491">
                  <c:v>18</c:v>
                </c:pt>
                <c:pt idx="492">
                  <c:v>18</c:v>
                </c:pt>
                <c:pt idx="493">
                  <c:v>18</c:v>
                </c:pt>
                <c:pt idx="494">
                  <c:v>18</c:v>
                </c:pt>
                <c:pt idx="495">
                  <c:v>18</c:v>
                </c:pt>
                <c:pt idx="496">
                  <c:v>18</c:v>
                </c:pt>
                <c:pt idx="497">
                  <c:v>18</c:v>
                </c:pt>
                <c:pt idx="498">
                  <c:v>18</c:v>
                </c:pt>
                <c:pt idx="499">
                  <c:v>18</c:v>
                </c:pt>
                <c:pt idx="500">
                  <c:v>18</c:v>
                </c:pt>
                <c:pt idx="501">
                  <c:v>18</c:v>
                </c:pt>
                <c:pt idx="502">
                  <c:v>18</c:v>
                </c:pt>
                <c:pt idx="503">
                  <c:v>18</c:v>
                </c:pt>
                <c:pt idx="504">
                  <c:v>18</c:v>
                </c:pt>
                <c:pt idx="505">
                  <c:v>18</c:v>
                </c:pt>
                <c:pt idx="506">
                  <c:v>18</c:v>
                </c:pt>
                <c:pt idx="507">
                  <c:v>18</c:v>
                </c:pt>
                <c:pt idx="508">
                  <c:v>18</c:v>
                </c:pt>
                <c:pt idx="509">
                  <c:v>18</c:v>
                </c:pt>
                <c:pt idx="510">
                  <c:v>18</c:v>
                </c:pt>
                <c:pt idx="511">
                  <c:v>18</c:v>
                </c:pt>
                <c:pt idx="512">
                  <c:v>18</c:v>
                </c:pt>
                <c:pt idx="513">
                  <c:v>18</c:v>
                </c:pt>
                <c:pt idx="514">
                  <c:v>18</c:v>
                </c:pt>
                <c:pt idx="515">
                  <c:v>18</c:v>
                </c:pt>
                <c:pt idx="516">
                  <c:v>18</c:v>
                </c:pt>
                <c:pt idx="517">
                  <c:v>18</c:v>
                </c:pt>
                <c:pt idx="518">
                  <c:v>18</c:v>
                </c:pt>
                <c:pt idx="519">
                  <c:v>18</c:v>
                </c:pt>
                <c:pt idx="520">
                  <c:v>18</c:v>
                </c:pt>
                <c:pt idx="521">
                  <c:v>18</c:v>
                </c:pt>
                <c:pt idx="522">
                  <c:v>18</c:v>
                </c:pt>
                <c:pt idx="523">
                  <c:v>18</c:v>
                </c:pt>
                <c:pt idx="524">
                  <c:v>18</c:v>
                </c:pt>
                <c:pt idx="525">
                  <c:v>18</c:v>
                </c:pt>
                <c:pt idx="526">
                  <c:v>18</c:v>
                </c:pt>
                <c:pt idx="527">
                  <c:v>18</c:v>
                </c:pt>
                <c:pt idx="528">
                  <c:v>18</c:v>
                </c:pt>
                <c:pt idx="529">
                  <c:v>18</c:v>
                </c:pt>
                <c:pt idx="530">
                  <c:v>18</c:v>
                </c:pt>
                <c:pt idx="531">
                  <c:v>18</c:v>
                </c:pt>
                <c:pt idx="532">
                  <c:v>18</c:v>
                </c:pt>
                <c:pt idx="533">
                  <c:v>18</c:v>
                </c:pt>
                <c:pt idx="534">
                  <c:v>18</c:v>
                </c:pt>
                <c:pt idx="535">
                  <c:v>18</c:v>
                </c:pt>
                <c:pt idx="536">
                  <c:v>18</c:v>
                </c:pt>
                <c:pt idx="537">
                  <c:v>18</c:v>
                </c:pt>
                <c:pt idx="538">
                  <c:v>18</c:v>
                </c:pt>
                <c:pt idx="539">
                  <c:v>18</c:v>
                </c:pt>
                <c:pt idx="540">
                  <c:v>18</c:v>
                </c:pt>
                <c:pt idx="541">
                  <c:v>18</c:v>
                </c:pt>
                <c:pt idx="542">
                  <c:v>18</c:v>
                </c:pt>
                <c:pt idx="543">
                  <c:v>18</c:v>
                </c:pt>
                <c:pt idx="544">
                  <c:v>18</c:v>
                </c:pt>
                <c:pt idx="545">
                  <c:v>18</c:v>
                </c:pt>
                <c:pt idx="546">
                  <c:v>18</c:v>
                </c:pt>
                <c:pt idx="547">
                  <c:v>18</c:v>
                </c:pt>
                <c:pt idx="548">
                  <c:v>18</c:v>
                </c:pt>
                <c:pt idx="549">
                  <c:v>18</c:v>
                </c:pt>
                <c:pt idx="550">
                  <c:v>18</c:v>
                </c:pt>
                <c:pt idx="551">
                  <c:v>18</c:v>
                </c:pt>
                <c:pt idx="552">
                  <c:v>18</c:v>
                </c:pt>
                <c:pt idx="553">
                  <c:v>18</c:v>
                </c:pt>
                <c:pt idx="554">
                  <c:v>18</c:v>
                </c:pt>
                <c:pt idx="555">
                  <c:v>18</c:v>
                </c:pt>
                <c:pt idx="556">
                  <c:v>18</c:v>
                </c:pt>
                <c:pt idx="557">
                  <c:v>18</c:v>
                </c:pt>
                <c:pt idx="558">
                  <c:v>18</c:v>
                </c:pt>
                <c:pt idx="559">
                  <c:v>18</c:v>
                </c:pt>
                <c:pt idx="560">
                  <c:v>18</c:v>
                </c:pt>
                <c:pt idx="561">
                  <c:v>18</c:v>
                </c:pt>
                <c:pt idx="562">
                  <c:v>18</c:v>
                </c:pt>
                <c:pt idx="563">
                  <c:v>18</c:v>
                </c:pt>
                <c:pt idx="564">
                  <c:v>18</c:v>
                </c:pt>
                <c:pt idx="565">
                  <c:v>18</c:v>
                </c:pt>
                <c:pt idx="566">
                  <c:v>18</c:v>
                </c:pt>
                <c:pt idx="567">
                  <c:v>18</c:v>
                </c:pt>
                <c:pt idx="568">
                  <c:v>18</c:v>
                </c:pt>
                <c:pt idx="569">
                  <c:v>18</c:v>
                </c:pt>
                <c:pt idx="570">
                  <c:v>18</c:v>
                </c:pt>
                <c:pt idx="571">
                  <c:v>18</c:v>
                </c:pt>
                <c:pt idx="572">
                  <c:v>18</c:v>
                </c:pt>
                <c:pt idx="573">
                  <c:v>18</c:v>
                </c:pt>
                <c:pt idx="574">
                  <c:v>18</c:v>
                </c:pt>
                <c:pt idx="575">
                  <c:v>18</c:v>
                </c:pt>
                <c:pt idx="576">
                  <c:v>18</c:v>
                </c:pt>
                <c:pt idx="577">
                  <c:v>18</c:v>
                </c:pt>
                <c:pt idx="578">
                  <c:v>18</c:v>
                </c:pt>
                <c:pt idx="579">
                  <c:v>18</c:v>
                </c:pt>
                <c:pt idx="580">
                  <c:v>18</c:v>
                </c:pt>
                <c:pt idx="581">
                  <c:v>18</c:v>
                </c:pt>
                <c:pt idx="582">
                  <c:v>18</c:v>
                </c:pt>
                <c:pt idx="583">
                  <c:v>18</c:v>
                </c:pt>
                <c:pt idx="584">
                  <c:v>18</c:v>
                </c:pt>
                <c:pt idx="585">
                  <c:v>18</c:v>
                </c:pt>
                <c:pt idx="586">
                  <c:v>18</c:v>
                </c:pt>
                <c:pt idx="587">
                  <c:v>18</c:v>
                </c:pt>
                <c:pt idx="588">
                  <c:v>18</c:v>
                </c:pt>
                <c:pt idx="589">
                  <c:v>18</c:v>
                </c:pt>
                <c:pt idx="590">
                  <c:v>18</c:v>
                </c:pt>
                <c:pt idx="591">
                  <c:v>18</c:v>
                </c:pt>
                <c:pt idx="592">
                  <c:v>18</c:v>
                </c:pt>
                <c:pt idx="593">
                  <c:v>18</c:v>
                </c:pt>
                <c:pt idx="594">
                  <c:v>17</c:v>
                </c:pt>
                <c:pt idx="595">
                  <c:v>17</c:v>
                </c:pt>
                <c:pt idx="596">
                  <c:v>17</c:v>
                </c:pt>
                <c:pt idx="597">
                  <c:v>17</c:v>
                </c:pt>
                <c:pt idx="598">
                  <c:v>17</c:v>
                </c:pt>
                <c:pt idx="599">
                  <c:v>17</c:v>
                </c:pt>
                <c:pt idx="600">
                  <c:v>17</c:v>
                </c:pt>
                <c:pt idx="601">
                  <c:v>17</c:v>
                </c:pt>
                <c:pt idx="602">
                  <c:v>17</c:v>
                </c:pt>
                <c:pt idx="603">
                  <c:v>17</c:v>
                </c:pt>
                <c:pt idx="604">
                  <c:v>17</c:v>
                </c:pt>
                <c:pt idx="605">
                  <c:v>17</c:v>
                </c:pt>
                <c:pt idx="606">
                  <c:v>17</c:v>
                </c:pt>
                <c:pt idx="607">
                  <c:v>17</c:v>
                </c:pt>
                <c:pt idx="608">
                  <c:v>17</c:v>
                </c:pt>
                <c:pt idx="609">
                  <c:v>17</c:v>
                </c:pt>
                <c:pt idx="610">
                  <c:v>17</c:v>
                </c:pt>
                <c:pt idx="611">
                  <c:v>17</c:v>
                </c:pt>
                <c:pt idx="612">
                  <c:v>17</c:v>
                </c:pt>
                <c:pt idx="613">
                  <c:v>17</c:v>
                </c:pt>
                <c:pt idx="614">
                  <c:v>17</c:v>
                </c:pt>
                <c:pt idx="615">
                  <c:v>17</c:v>
                </c:pt>
                <c:pt idx="616">
                  <c:v>17</c:v>
                </c:pt>
                <c:pt idx="617">
                  <c:v>17</c:v>
                </c:pt>
                <c:pt idx="618">
                  <c:v>17</c:v>
                </c:pt>
                <c:pt idx="619">
                  <c:v>17</c:v>
                </c:pt>
                <c:pt idx="620">
                  <c:v>17</c:v>
                </c:pt>
                <c:pt idx="621">
                  <c:v>17</c:v>
                </c:pt>
                <c:pt idx="622">
                  <c:v>17</c:v>
                </c:pt>
                <c:pt idx="623">
                  <c:v>17</c:v>
                </c:pt>
                <c:pt idx="624">
                  <c:v>17</c:v>
                </c:pt>
                <c:pt idx="625">
                  <c:v>17</c:v>
                </c:pt>
                <c:pt idx="626">
                  <c:v>17</c:v>
                </c:pt>
                <c:pt idx="627">
                  <c:v>17</c:v>
                </c:pt>
                <c:pt idx="628">
                  <c:v>17</c:v>
                </c:pt>
                <c:pt idx="629">
                  <c:v>16.75</c:v>
                </c:pt>
                <c:pt idx="630">
                  <c:v>16.75</c:v>
                </c:pt>
                <c:pt idx="631">
                  <c:v>16.75</c:v>
                </c:pt>
                <c:pt idx="632">
                  <c:v>16.75</c:v>
                </c:pt>
                <c:pt idx="633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44-4446-9E8C-9BDAF71F8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228288"/>
        <c:axId val="75229824"/>
      </c:lineChart>
      <c:dateAx>
        <c:axId val="75228288"/>
        <c:scaling>
          <c:orientation val="minMax"/>
          <c:min val="45292"/>
        </c:scaling>
        <c:delete val="0"/>
        <c:axPos val="b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9824"/>
        <c:crosses val="autoZero"/>
        <c:auto val="1"/>
        <c:lblOffset val="100"/>
        <c:baseTimeUnit val="days"/>
        <c:majorUnit val="1"/>
        <c:majorTimeUnit val="months"/>
      </c:dateAx>
      <c:valAx>
        <c:axId val="75229824"/>
        <c:scaling>
          <c:orientation val="minMax"/>
          <c:min val="12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228288"/>
        <c:crosses val="autoZero"/>
        <c:crossBetween val="between"/>
        <c:dispUnits>
          <c:builtInUnit val="hundreds"/>
        </c:dispUnits>
      </c:val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"/>
          <c:y val="0.86423350253807107"/>
          <c:w val="1"/>
          <c:h val="0.135766497461928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050" b="1">
                <a:solidFill>
                  <a:schemeClr val="tx1"/>
                </a:solidFill>
              </a:rPr>
              <a:t>Decomposition of the Current Account </a:t>
            </a:r>
          </a:p>
          <a:p>
            <a:pPr>
              <a:defRPr sz="1050" b="1">
                <a:solidFill>
                  <a:schemeClr val="tx1"/>
                </a:solidFill>
              </a:defRPr>
            </a:pPr>
            <a:r>
              <a:rPr lang="en-US" sz="1050" b="1">
                <a:solidFill>
                  <a:schemeClr val="tx1"/>
                </a:solidFill>
              </a:rPr>
              <a:t>of the</a:t>
            </a:r>
            <a:r>
              <a:rPr lang="en-US" sz="1050" b="1" baseline="0">
                <a:solidFill>
                  <a:schemeClr val="tx1"/>
                </a:solidFill>
              </a:rPr>
              <a:t> Balance of Payments</a:t>
            </a:r>
            <a:endParaRPr lang="ru-RU" sz="1050" b="1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2439919370078740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531176004336274"/>
          <c:y val="0.13589737727380594"/>
          <c:w val="0.84948832495806936"/>
          <c:h val="0.6284238650975667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'5'!$C$2</c:f>
              <c:strCache>
                <c:ptCount val="1"/>
                <c:pt idx="0">
                  <c:v>Export of Goods</c:v>
                </c:pt>
              </c:strCache>
            </c:strRef>
          </c:tx>
          <c:spPr>
            <a:solidFill>
              <a:srgbClr val="0066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'5'!$C$3:$C$11</c:f>
              <c:numCache>
                <c:formatCode>0.0</c:formatCode>
                <c:ptCount val="9"/>
                <c:pt idx="0">
                  <c:v>44.065071707979996</c:v>
                </c:pt>
                <c:pt idx="1">
                  <c:v>65.790637963330013</c:v>
                </c:pt>
                <c:pt idx="2">
                  <c:v>85.630418900070651</c:v>
                </c:pt>
                <c:pt idx="3">
                  <c:v>80.216223881869979</c:v>
                </c:pt>
                <c:pt idx="4">
                  <c:v>78.278512339181177</c:v>
                </c:pt>
                <c:pt idx="5">
                  <c:v>77.325397162337481</c:v>
                </c:pt>
                <c:pt idx="6">
                  <c:v>98.051364223567688</c:v>
                </c:pt>
                <c:pt idx="7">
                  <c:v>89.503084803294712</c:v>
                </c:pt>
                <c:pt idx="8">
                  <c:v>85.215171010411112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F1-4FF5-8F45-64D40E145A09}"/>
            </c:ext>
          </c:extLst>
        </c:ser>
        <c:ser>
          <c:idx val="2"/>
          <c:order val="2"/>
          <c:tx>
            <c:strRef>
              <c:f>'5'!$D$2</c:f>
              <c:strCache>
                <c:ptCount val="1"/>
                <c:pt idx="0">
                  <c:v>Import of Goods</c:v>
                </c:pt>
              </c:strCache>
            </c:strRef>
          </c:tx>
          <c:spPr>
            <a:solidFill>
              <a:srgbClr val="8C271F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-2.500288437268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F1-4FF5-8F45-64D40E145A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1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'5'!$D$3:$D$11</c:f>
              <c:numCache>
                <c:formatCode>0.0</c:formatCode>
                <c:ptCount val="9"/>
                <c:pt idx="0">
                  <c:v>-38.056086661741816</c:v>
                </c:pt>
                <c:pt idx="1">
                  <c:v>-41.56251860508565</c:v>
                </c:pt>
                <c:pt idx="2">
                  <c:v>-50.633264495155807</c:v>
                </c:pt>
                <c:pt idx="3">
                  <c:v>-60.049211346647979</c:v>
                </c:pt>
                <c:pt idx="4">
                  <c:v>-60.795337270728112</c:v>
                </c:pt>
                <c:pt idx="5">
                  <c:v>-66.281588225393847</c:v>
                </c:pt>
                <c:pt idx="6">
                  <c:v>-71.181114456883961</c:v>
                </c:pt>
                <c:pt idx="7">
                  <c:v>-72.913620806744632</c:v>
                </c:pt>
                <c:pt idx="8">
                  <c:v>-74.282304400057157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FF1-4FF5-8F45-64D40E145A09}"/>
            </c:ext>
          </c:extLst>
        </c:ser>
        <c:ser>
          <c:idx val="3"/>
          <c:order val="3"/>
          <c:tx>
            <c:strRef>
              <c:f>'5'!$E$2</c:f>
              <c:strCache>
                <c:ptCount val="1"/>
                <c:pt idx="0">
                  <c:v>Balance of Services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'5'!$E$3:$E$11</c:f>
              <c:numCache>
                <c:formatCode>0.0</c:formatCode>
                <c:ptCount val="9"/>
                <c:pt idx="0">
                  <c:v>-3.2373774909424631</c:v>
                </c:pt>
                <c:pt idx="1">
                  <c:v>-2.0995373622222324</c:v>
                </c:pt>
                <c:pt idx="2">
                  <c:v>-1.6146713829609383</c:v>
                </c:pt>
                <c:pt idx="3">
                  <c:v>-1.8169828832367889</c:v>
                </c:pt>
                <c:pt idx="4">
                  <c:v>-1.0926909165293377</c:v>
                </c:pt>
                <c:pt idx="5">
                  <c:v>-1.1921887722895508</c:v>
                </c:pt>
                <c:pt idx="6">
                  <c:v>-0.77264985558753918</c:v>
                </c:pt>
                <c:pt idx="7">
                  <c:v>-0.94435920003354523</c:v>
                </c:pt>
                <c:pt idx="8">
                  <c:v>-0.96364797986133499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FF1-4FF5-8F45-64D40E145A09}"/>
            </c:ext>
          </c:extLst>
        </c:ser>
        <c:ser>
          <c:idx val="4"/>
          <c:order val="4"/>
          <c:tx>
            <c:strRef>
              <c:f>'5'!$F$2</c:f>
              <c:strCache>
                <c:ptCount val="1"/>
                <c:pt idx="0">
                  <c:v>Income Balance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'5'!$F$3:$F$11</c:f>
              <c:numCache>
                <c:formatCode>0.0</c:formatCode>
                <c:ptCount val="9"/>
                <c:pt idx="0">
                  <c:v>-13.826643077018998</c:v>
                </c:pt>
                <c:pt idx="1">
                  <c:v>-24.808040678666728</c:v>
                </c:pt>
                <c:pt idx="2">
                  <c:v>-26.94608040393144</c:v>
                </c:pt>
                <c:pt idx="3">
                  <c:v>-26.634380125000206</c:v>
                </c:pt>
                <c:pt idx="4">
                  <c:v>-23.154421553858807</c:v>
                </c:pt>
                <c:pt idx="5">
                  <c:v>-22.302665359033419</c:v>
                </c:pt>
                <c:pt idx="6">
                  <c:v>-27.038242462016015</c:v>
                </c:pt>
                <c:pt idx="7">
                  <c:v>-24.71468143263548</c:v>
                </c:pt>
                <c:pt idx="8">
                  <c:v>-23.811951249963023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FF1-4FF5-8F45-64D40E145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784729839"/>
        <c:axId val="1784719439"/>
      </c:barChart>
      <c:lineChart>
        <c:grouping val="standard"/>
        <c:varyColors val="0"/>
        <c:ser>
          <c:idx val="0"/>
          <c:order val="0"/>
          <c:tx>
            <c:strRef>
              <c:f>'5'!$B$2</c:f>
              <c:strCache>
                <c:ptCount val="1"/>
                <c:pt idx="0">
                  <c:v>Current Account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4.8000000000000029E-2"/>
                  <c:y val="-1.90476190476190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1-4FF5-8F45-64D40E145A09}"/>
                </c:ext>
              </c:extLst>
            </c:dLbl>
            <c:dLbl>
              <c:idx val="1"/>
              <c:layout>
                <c:manualLayout>
                  <c:x val="-4.4800000000000062E-2"/>
                  <c:y val="-4.7619047619047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1-4FF5-8F45-64D40E145A09}"/>
                </c:ext>
              </c:extLst>
            </c:dLbl>
            <c:dLbl>
              <c:idx val="2"/>
              <c:layout>
                <c:manualLayout>
                  <c:x val="-4.160000000000006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1-4FF5-8F45-64D40E145A09}"/>
                </c:ext>
              </c:extLst>
            </c:dLbl>
            <c:dLbl>
              <c:idx val="3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1-4FF5-8F45-64D40E145A09}"/>
                </c:ext>
              </c:extLst>
            </c:dLbl>
            <c:dLbl>
              <c:idx val="4"/>
              <c:layout>
                <c:manualLayout>
                  <c:x val="-4.800000000000000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F1-4FF5-8F45-64D40E145A09}"/>
                </c:ext>
              </c:extLst>
            </c:dLbl>
            <c:dLbl>
              <c:idx val="5"/>
              <c:layout>
                <c:manualLayout>
                  <c:x val="-4.4800000000000118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F1-4FF5-8F45-64D40E145A09}"/>
                </c:ext>
              </c:extLst>
            </c:dLbl>
            <c:dLbl>
              <c:idx val="6"/>
              <c:layout>
                <c:manualLayout>
                  <c:x val="-4.4800000000000118E-2"/>
                  <c:y val="-8.7300578797851381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F1-4FF5-8F45-64D40E145A09}"/>
                </c:ext>
              </c:extLst>
            </c:dLbl>
            <c:dLbl>
              <c:idx val="7"/>
              <c:layout>
                <c:manualLayout>
                  <c:x val="-4.8000000000000119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F1-4FF5-8F45-64D40E145A09}"/>
                </c:ext>
              </c:extLst>
            </c:dLbl>
            <c:dLbl>
              <c:idx val="8"/>
              <c:layout>
                <c:manualLayout>
                  <c:x val="-1.9095250970988499E-2"/>
                  <c:y val="-1.5002675674047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F1-4FF5-8F45-64D40E145A09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'5'!$A$3:$A$11</c:f>
              <c:numCache>
                <c:formatCode>General</c:formatCode>
                <c:ptCount val="9"/>
                <c:pt idx="0">
                  <c:v>2020</c:v>
                </c:pt>
                <c:pt idx="1">
                  <c:v>2021</c:v>
                </c:pt>
                <c:pt idx="2">
                  <c:v>2022</c:v>
                </c:pt>
                <c:pt idx="3">
                  <c:v>2023</c:v>
                </c:pt>
                <c:pt idx="4">
                  <c:v>2024</c:v>
                </c:pt>
                <c:pt idx="5">
                  <c:v>2025</c:v>
                </c:pt>
                <c:pt idx="6">
                  <c:v>2026</c:v>
                </c:pt>
                <c:pt idx="7">
                  <c:v>2027</c:v>
                </c:pt>
                <c:pt idx="8">
                  <c:v>2028</c:v>
                </c:pt>
              </c:numCache>
            </c:numRef>
          </c:cat>
          <c:val>
            <c:numRef>
              <c:f>'5'!$B$3:$B$11</c:f>
              <c:numCache>
                <c:formatCode>0.0</c:formatCode>
                <c:ptCount val="9"/>
                <c:pt idx="0">
                  <c:v>-11.05503552172328</c:v>
                </c:pt>
                <c:pt idx="1">
                  <c:v>-2.6794586826445967</c:v>
                </c:pt>
                <c:pt idx="2">
                  <c:v>6.436402618022468</c:v>
                </c:pt>
                <c:pt idx="3">
                  <c:v>-8.2843504730149959</c:v>
                </c:pt>
                <c:pt idx="4">
                  <c:v>-6.7639374019350669</c:v>
                </c:pt>
                <c:pt idx="5">
                  <c:v>-12.451045194379338</c:v>
                </c:pt>
                <c:pt idx="6">
                  <c:v>-0.94064255091985249</c:v>
                </c:pt>
                <c:pt idx="7">
                  <c:v>-9.0695766361189385</c:v>
                </c:pt>
                <c:pt idx="8">
                  <c:v>-13.842732619470393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FF1-4FF5-8F45-64D40E145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84729839"/>
        <c:axId val="1784719439"/>
      </c:lineChart>
      <c:catAx>
        <c:axId val="17847298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0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19439"/>
        <c:crosses val="autoZero"/>
        <c:auto val="1"/>
        <c:lblAlgn val="ctr"/>
        <c:lblOffset val="100"/>
        <c:noMultiLvlLbl val="0"/>
      </c:catAx>
      <c:valAx>
        <c:axId val="1784719439"/>
        <c:scaling>
          <c:orientation val="minMax"/>
          <c:max val="120"/>
          <c:min val="-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Billion USD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84729839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4787401574803155E-3"/>
          <c:y val="0.87409108862807305"/>
          <c:w val="0.99152125984251971"/>
          <c:h val="0.125908911371926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85740740740741"/>
          <c:y val="3.2187383516196023E-2"/>
          <c:w val="0.84394973544973539"/>
          <c:h val="0.63248672344105639"/>
        </c:manualLayout>
      </c:layout>
      <c:scatterChart>
        <c:scatterStyle val="smoothMarker"/>
        <c:varyColors val="0"/>
        <c:ser>
          <c:idx val="2"/>
          <c:order val="0"/>
          <c:tx>
            <c:strRef>
              <c:f>'23'!$A$2:$B$2</c:f>
              <c:strCache>
                <c:ptCount val="1"/>
                <c:pt idx="0">
                  <c:v>Apr.26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'23'!$A$4:$A$107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'23'!$B$4:$B$107</c:f>
              <c:numCache>
                <c:formatCode>_-* #\ ##0.00\ _₽_-;\-* #\ ##0.00\ _₽_-;_-* "-"??\ _₽_-;_-@_-</c:formatCode>
                <c:ptCount val="104"/>
                <c:pt idx="0">
                  <c:v>18.511954972960186</c:v>
                </c:pt>
                <c:pt idx="1">
                  <c:v>18.541931091396858</c:v>
                </c:pt>
                <c:pt idx="2">
                  <c:v>18.637920107290974</c:v>
                </c:pt>
                <c:pt idx="3">
                  <c:v>18.81550360688038</c:v>
                </c:pt>
                <c:pt idx="4">
                  <c:v>18.81550360688038</c:v>
                </c:pt>
                <c:pt idx="5">
                  <c:v>18.806850165344802</c:v>
                </c:pt>
                <c:pt idx="6">
                  <c:v>18.793782656801696</c:v>
                </c:pt>
                <c:pt idx="7">
                  <c:v>18.680000015100127</c:v>
                </c:pt>
                <c:pt idx="8">
                  <c:v>18.638021251961192</c:v>
                </c:pt>
                <c:pt idx="9">
                  <c:v>18.588702274367684</c:v>
                </c:pt>
                <c:pt idx="10">
                  <c:v>18.585034093215434</c:v>
                </c:pt>
                <c:pt idx="11">
                  <c:v>18.471666365434338</c:v>
                </c:pt>
                <c:pt idx="12">
                  <c:v>18.459275759566317</c:v>
                </c:pt>
                <c:pt idx="13">
                  <c:v>18.356781282351896</c:v>
                </c:pt>
                <c:pt idx="14">
                  <c:v>18.299268420225978</c:v>
                </c:pt>
                <c:pt idx="15">
                  <c:v>18.258846325283805</c:v>
                </c:pt>
                <c:pt idx="16">
                  <c:v>18.172331830062838</c:v>
                </c:pt>
                <c:pt idx="17">
                  <c:v>18.126357163512875</c:v>
                </c:pt>
                <c:pt idx="18">
                  <c:v>17.904685561780752</c:v>
                </c:pt>
                <c:pt idx="19">
                  <c:v>17.790378088271886</c:v>
                </c:pt>
                <c:pt idx="20">
                  <c:v>17.785840581607324</c:v>
                </c:pt>
                <c:pt idx="21">
                  <c:v>17.709211042331141</c:v>
                </c:pt>
                <c:pt idx="22">
                  <c:v>17.673515906798709</c:v>
                </c:pt>
                <c:pt idx="23">
                  <c:v>17.660196106204374</c:v>
                </c:pt>
                <c:pt idx="24">
                  <c:v>17.427518973198918</c:v>
                </c:pt>
                <c:pt idx="25">
                  <c:v>17.15673139367917</c:v>
                </c:pt>
                <c:pt idx="26">
                  <c:v>16.943684116470848</c:v>
                </c:pt>
                <c:pt idx="27">
                  <c:v>16.943684116470848</c:v>
                </c:pt>
                <c:pt idx="28">
                  <c:v>16.856280135269763</c:v>
                </c:pt>
                <c:pt idx="29">
                  <c:v>16.826931231732665</c:v>
                </c:pt>
                <c:pt idx="30">
                  <c:v>16.741626208078021</c:v>
                </c:pt>
                <c:pt idx="31">
                  <c:v>16.729333024420011</c:v>
                </c:pt>
                <c:pt idx="32">
                  <c:v>16.686994409776613</c:v>
                </c:pt>
                <c:pt idx="33">
                  <c:v>16.65739926323695</c:v>
                </c:pt>
                <c:pt idx="34">
                  <c:v>16.625457020282752</c:v>
                </c:pt>
                <c:pt idx="35">
                  <c:v>16.60545965940603</c:v>
                </c:pt>
                <c:pt idx="36">
                  <c:v>16.566221446880135</c:v>
                </c:pt>
                <c:pt idx="37">
                  <c:v>16.426456643960808</c:v>
                </c:pt>
                <c:pt idx="38">
                  <c:v>16.190768984264725</c:v>
                </c:pt>
                <c:pt idx="39">
                  <c:v>16.147907592605048</c:v>
                </c:pt>
                <c:pt idx="40">
                  <c:v>16.085630960254971</c:v>
                </c:pt>
                <c:pt idx="41">
                  <c:v>16.048476606767558</c:v>
                </c:pt>
                <c:pt idx="42">
                  <c:v>15.993421809609609</c:v>
                </c:pt>
                <c:pt idx="43">
                  <c:v>15.977990938443764</c:v>
                </c:pt>
                <c:pt idx="44">
                  <c:v>15.971210120173772</c:v>
                </c:pt>
                <c:pt idx="45">
                  <c:v>15.928262901805844</c:v>
                </c:pt>
                <c:pt idx="46">
                  <c:v>15.852346087984092</c:v>
                </c:pt>
                <c:pt idx="47">
                  <c:v>15.814540530569321</c:v>
                </c:pt>
                <c:pt idx="48">
                  <c:v>15.807455938130378</c:v>
                </c:pt>
                <c:pt idx="49">
                  <c:v>15.800429705410579</c:v>
                </c:pt>
                <c:pt idx="50">
                  <c:v>15.767496513958079</c:v>
                </c:pt>
                <c:pt idx="51">
                  <c:v>15.75680268528783</c:v>
                </c:pt>
                <c:pt idx="52">
                  <c:v>15.646620295369429</c:v>
                </c:pt>
                <c:pt idx="53">
                  <c:v>15.594310745558859</c:v>
                </c:pt>
                <c:pt idx="54">
                  <c:v>15.587897084256896</c:v>
                </c:pt>
                <c:pt idx="55">
                  <c:v>15.462786526624562</c:v>
                </c:pt>
                <c:pt idx="56">
                  <c:v>15.442786924046015</c:v>
                </c:pt>
                <c:pt idx="57">
                  <c:v>15.411903494326818</c:v>
                </c:pt>
                <c:pt idx="58">
                  <c:v>15.395046519909616</c:v>
                </c:pt>
                <c:pt idx="59">
                  <c:v>15.377882216436101</c:v>
                </c:pt>
                <c:pt idx="60">
                  <c:v>15.375579770629223</c:v>
                </c:pt>
                <c:pt idx="61">
                  <c:v>15.362700962838428</c:v>
                </c:pt>
                <c:pt idx="62">
                  <c:v>15.320814486977664</c:v>
                </c:pt>
                <c:pt idx="63">
                  <c:v>15.317345074870769</c:v>
                </c:pt>
                <c:pt idx="64">
                  <c:v>15.298308922461068</c:v>
                </c:pt>
                <c:pt idx="65">
                  <c:v>15.243121255623082</c:v>
                </c:pt>
                <c:pt idx="66">
                  <c:v>15.24251944380801</c:v>
                </c:pt>
                <c:pt idx="67">
                  <c:v>15.225367311583549</c:v>
                </c:pt>
                <c:pt idx="68">
                  <c:v>15.216717674491953</c:v>
                </c:pt>
                <c:pt idx="69">
                  <c:v>15.208776930675306</c:v>
                </c:pt>
                <c:pt idx="70">
                  <c:v>15.130494256335748</c:v>
                </c:pt>
                <c:pt idx="71">
                  <c:v>15.127637614531864</c:v>
                </c:pt>
                <c:pt idx="72">
                  <c:v>15.127637614531864</c:v>
                </c:pt>
                <c:pt idx="73">
                  <c:v>15.118242985906871</c:v>
                </c:pt>
                <c:pt idx="74">
                  <c:v>15.114078263374186</c:v>
                </c:pt>
                <c:pt idx="75">
                  <c:v>15.112239589462639</c:v>
                </c:pt>
                <c:pt idx="76">
                  <c:v>15.075716961868491</c:v>
                </c:pt>
                <c:pt idx="77">
                  <c:v>15.028262606640519</c:v>
                </c:pt>
                <c:pt idx="78">
                  <c:v>14.990886819722116</c:v>
                </c:pt>
                <c:pt idx="79">
                  <c:v>14.977743947529376</c:v>
                </c:pt>
                <c:pt idx="80">
                  <c:v>14.969551399932834</c:v>
                </c:pt>
                <c:pt idx="81">
                  <c:v>14.952754029536685</c:v>
                </c:pt>
                <c:pt idx="82">
                  <c:v>14.952134844553511</c:v>
                </c:pt>
                <c:pt idx="83">
                  <c:v>14.912621137073391</c:v>
                </c:pt>
                <c:pt idx="84">
                  <c:v>14.888042665846758</c:v>
                </c:pt>
                <c:pt idx="85">
                  <c:v>14.8615570088791</c:v>
                </c:pt>
                <c:pt idx="86">
                  <c:v>14.859660602270107</c:v>
                </c:pt>
                <c:pt idx="87">
                  <c:v>14.853805666884057</c:v>
                </c:pt>
                <c:pt idx="88">
                  <c:v>14.838628448760582</c:v>
                </c:pt>
                <c:pt idx="89">
                  <c:v>14.788239863847874</c:v>
                </c:pt>
                <c:pt idx="90">
                  <c:v>14.784714598893878</c:v>
                </c:pt>
                <c:pt idx="91">
                  <c:v>14.763418287334185</c:v>
                </c:pt>
                <c:pt idx="92">
                  <c:v>14.735233070586883</c:v>
                </c:pt>
                <c:pt idx="93">
                  <c:v>14.722496762621674</c:v>
                </c:pt>
                <c:pt idx="94">
                  <c:v>14.687536685973157</c:v>
                </c:pt>
                <c:pt idx="95">
                  <c:v>14.682402324559551</c:v>
                </c:pt>
                <c:pt idx="96">
                  <c:v>14.627754113214465</c:v>
                </c:pt>
                <c:pt idx="97">
                  <c:v>14.625357075137657</c:v>
                </c:pt>
                <c:pt idx="98">
                  <c:v>14.611276595792422</c:v>
                </c:pt>
                <c:pt idx="99">
                  <c:v>14.610124910726597</c:v>
                </c:pt>
                <c:pt idx="100">
                  <c:v>14.558763809630459</c:v>
                </c:pt>
                <c:pt idx="101">
                  <c:v>14.544996584830216</c:v>
                </c:pt>
                <c:pt idx="102">
                  <c:v>14.532524738449704</c:v>
                </c:pt>
                <c:pt idx="103">
                  <c:v>14.460245296269058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750-45FA-903E-FC35E6477549}"/>
            </c:ext>
          </c:extLst>
        </c:ser>
        <c:ser>
          <c:idx val="0"/>
          <c:order val="1"/>
          <c:tx>
            <c:strRef>
              <c:f>'23'!$C$2:$D$2</c:f>
              <c:strCache>
                <c:ptCount val="1"/>
                <c:pt idx="0">
                  <c:v>May.26</c:v>
                </c:pt>
              </c:strCache>
            </c:strRef>
          </c:tx>
          <c:spPr>
            <a:ln w="19050" cap="rnd" cmpd="sng" algn="ctr">
              <a:solidFill>
                <a:srgbClr val="BF9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'23'!$C$4:$C$107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'23'!$D$4:$D$107</c:f>
              <c:numCache>
                <c:formatCode>_-* #\ ##0.00\ _₽_-;\-* #\ ##0.00\ _₽_-;_-* "-"??\ _₽_-;_-@_-</c:formatCode>
                <c:ptCount val="104"/>
                <c:pt idx="0">
                  <c:v>18.470495088949669</c:v>
                </c:pt>
                <c:pt idx="1">
                  <c:v>18.485375218088286</c:v>
                </c:pt>
                <c:pt idx="2">
                  <c:v>18.533042475002425</c:v>
                </c:pt>
                <c:pt idx="3">
                  <c:v>18.614514305554209</c:v>
                </c:pt>
                <c:pt idx="4">
                  <c:v>18.614514305554209</c:v>
                </c:pt>
                <c:pt idx="5">
                  <c:v>18.605666723104598</c:v>
                </c:pt>
                <c:pt idx="6">
                  <c:v>18.595474966594104</c:v>
                </c:pt>
                <c:pt idx="7">
                  <c:v>18.514856816982505</c:v>
                </c:pt>
                <c:pt idx="8">
                  <c:v>18.485506307017751</c:v>
                </c:pt>
                <c:pt idx="9">
                  <c:v>18.450890935459618</c:v>
                </c:pt>
                <c:pt idx="10">
                  <c:v>18.448308529276414</c:v>
                </c:pt>
                <c:pt idx="11">
                  <c:v>18.367836210087486</c:v>
                </c:pt>
                <c:pt idx="12">
                  <c:v>18.358956363809618</c:v>
                </c:pt>
                <c:pt idx="13">
                  <c:v>18.284809443248349</c:v>
                </c:pt>
                <c:pt idx="14">
                  <c:v>18.242643390476832</c:v>
                </c:pt>
                <c:pt idx="15">
                  <c:v>18.212760106746885</c:v>
                </c:pt>
                <c:pt idx="16">
                  <c:v>18.148102757682615</c:v>
                </c:pt>
                <c:pt idx="17">
                  <c:v>18.11335012377857</c:v>
                </c:pt>
                <c:pt idx="18">
                  <c:v>17.94186149597796</c:v>
                </c:pt>
                <c:pt idx="19">
                  <c:v>17.850824536112953</c:v>
                </c:pt>
                <c:pt idx="20">
                  <c:v>17.847173304656927</c:v>
                </c:pt>
                <c:pt idx="21">
                  <c:v>17.785073056708089</c:v>
                </c:pt>
                <c:pt idx="22">
                  <c:v>17.755860994877448</c:v>
                </c:pt>
                <c:pt idx="23">
                  <c:v>17.744913558159837</c:v>
                </c:pt>
                <c:pt idx="24">
                  <c:v>17.549481213555662</c:v>
                </c:pt>
                <c:pt idx="25">
                  <c:v>17.311600747629207</c:v>
                </c:pt>
                <c:pt idx="26">
                  <c:v>17.116033528317942</c:v>
                </c:pt>
                <c:pt idx="27">
                  <c:v>17.116033528317942</c:v>
                </c:pt>
                <c:pt idx="28">
                  <c:v>17.033541893480965</c:v>
                </c:pt>
                <c:pt idx="29">
                  <c:v>17.005538462957738</c:v>
                </c:pt>
                <c:pt idx="30">
                  <c:v>16.923259835643378</c:v>
                </c:pt>
                <c:pt idx="31">
                  <c:v>16.911293015786335</c:v>
                </c:pt>
                <c:pt idx="32">
                  <c:v>16.869864079784058</c:v>
                </c:pt>
                <c:pt idx="33">
                  <c:v>16.840706023861209</c:v>
                </c:pt>
                <c:pt idx="34">
                  <c:v>16.809050287247238</c:v>
                </c:pt>
                <c:pt idx="35">
                  <c:v>16.789133703935644</c:v>
                </c:pt>
                <c:pt idx="36">
                  <c:v>16.749831627907884</c:v>
                </c:pt>
                <c:pt idx="37">
                  <c:v>16.607406205505381</c:v>
                </c:pt>
                <c:pt idx="38">
                  <c:v>16.358363835918887</c:v>
                </c:pt>
                <c:pt idx="39">
                  <c:v>16.311848469176795</c:v>
                </c:pt>
                <c:pt idx="40">
                  <c:v>16.243582598014527</c:v>
                </c:pt>
                <c:pt idx="41">
                  <c:v>16.202470682609693</c:v>
                </c:pt>
                <c:pt idx="42">
                  <c:v>16.141023744005032</c:v>
                </c:pt>
                <c:pt idx="43">
                  <c:v>16.123688402216075</c:v>
                </c:pt>
                <c:pt idx="44">
                  <c:v>16.116055105814773</c:v>
                </c:pt>
                <c:pt idx="45">
                  <c:v>16.067488123335426</c:v>
                </c:pt>
                <c:pt idx="46">
                  <c:v>15.980712859962187</c:v>
                </c:pt>
                <c:pt idx="47">
                  <c:v>15.937065130147744</c:v>
                </c:pt>
                <c:pt idx="48">
                  <c:v>15.928853992107461</c:v>
                </c:pt>
                <c:pt idx="49">
                  <c:v>15.920700661925636</c:v>
                </c:pt>
                <c:pt idx="50">
                  <c:v>15.882354944403909</c:v>
                </c:pt>
                <c:pt idx="51">
                  <c:v>15.869858005409343</c:v>
                </c:pt>
                <c:pt idx="52">
                  <c:v>15.739833049453701</c:v>
                </c:pt>
                <c:pt idx="53">
                  <c:v>15.677328692636273</c:v>
                </c:pt>
                <c:pt idx="54">
                  <c:v>15.669632368494213</c:v>
                </c:pt>
                <c:pt idx="55">
                  <c:v>15.518169768289525</c:v>
                </c:pt>
                <c:pt idx="56">
                  <c:v>15.493738763571297</c:v>
                </c:pt>
                <c:pt idx="57">
                  <c:v>15.455904854036252</c:v>
                </c:pt>
                <c:pt idx="58">
                  <c:v>15.43520144567978</c:v>
                </c:pt>
                <c:pt idx="59">
                  <c:v>15.414084054925059</c:v>
                </c:pt>
                <c:pt idx="60">
                  <c:v>15.41124860709524</c:v>
                </c:pt>
                <c:pt idx="61">
                  <c:v>15.395376825575191</c:v>
                </c:pt>
                <c:pt idx="62">
                  <c:v>15.34362614914353</c:v>
                </c:pt>
                <c:pt idx="63">
                  <c:v>15.33933122097304</c:v>
                </c:pt>
                <c:pt idx="64">
                  <c:v>15.315743859842158</c:v>
                </c:pt>
                <c:pt idx="65">
                  <c:v>15.247169892246038</c:v>
                </c:pt>
                <c:pt idx="66">
                  <c:v>15.246420657648429</c:v>
                </c:pt>
                <c:pt idx="67">
                  <c:v>15.225054835671227</c:v>
                </c:pt>
                <c:pt idx="68">
                  <c:v>15.214271764518861</c:v>
                </c:pt>
                <c:pt idx="69">
                  <c:v>15.20436762912496</c:v>
                </c:pt>
                <c:pt idx="70">
                  <c:v>15.106514028436324</c:v>
                </c:pt>
                <c:pt idx="71">
                  <c:v>15.102936808581457</c:v>
                </c:pt>
                <c:pt idx="72">
                  <c:v>15.102936808581457</c:v>
                </c:pt>
                <c:pt idx="73">
                  <c:v>15.091169712900454</c:v>
                </c:pt>
                <c:pt idx="74">
                  <c:v>15.085951968546851</c:v>
                </c:pt>
                <c:pt idx="75">
                  <c:v>15.083648154453044</c:v>
                </c:pt>
                <c:pt idx="76">
                  <c:v>15.037857743188553</c:v>
                </c:pt>
                <c:pt idx="77">
                  <c:v>14.978294427891491</c:v>
                </c:pt>
                <c:pt idx="78">
                  <c:v>14.931341978500834</c:v>
                </c:pt>
                <c:pt idx="79">
                  <c:v>14.914825380594788</c:v>
                </c:pt>
                <c:pt idx="80">
                  <c:v>14.90452850343884</c:v>
                </c:pt>
                <c:pt idx="81">
                  <c:v>14.883413788164868</c:v>
                </c:pt>
                <c:pt idx="82">
                  <c:v>14.882635392229959</c:v>
                </c:pt>
                <c:pt idx="83">
                  <c:v>14.832953987151631</c:v>
                </c:pt>
                <c:pt idx="84">
                  <c:v>14.802045444600997</c:v>
                </c:pt>
                <c:pt idx="85">
                  <c:v>14.768735791772759</c:v>
                </c:pt>
                <c:pt idx="86">
                  <c:v>14.766350707744902</c:v>
                </c:pt>
                <c:pt idx="87">
                  <c:v>14.758986996123324</c:v>
                </c:pt>
                <c:pt idx="88">
                  <c:v>14.739898498668701</c:v>
                </c:pt>
                <c:pt idx="89">
                  <c:v>14.676524191610408</c:v>
                </c:pt>
                <c:pt idx="90">
                  <c:v>14.672090502419222</c:v>
                </c:pt>
                <c:pt idx="91">
                  <c:v>14.645306769606336</c:v>
                </c:pt>
                <c:pt idx="92">
                  <c:v>14.60986042378536</c:v>
                </c:pt>
                <c:pt idx="93">
                  <c:v>14.593843556431807</c:v>
                </c:pt>
                <c:pt idx="94">
                  <c:v>14.549880734547527</c:v>
                </c:pt>
                <c:pt idx="95">
                  <c:v>14.543424470409484</c:v>
                </c:pt>
                <c:pt idx="96">
                  <c:v>14.474710936747703</c:v>
                </c:pt>
                <c:pt idx="97">
                  <c:v>14.471697142074259</c:v>
                </c:pt>
                <c:pt idx="98">
                  <c:v>14.453994090966326</c:v>
                </c:pt>
                <c:pt idx="99">
                  <c:v>14.452546129603871</c:v>
                </c:pt>
                <c:pt idx="100">
                  <c:v>14.387975973954315</c:v>
                </c:pt>
                <c:pt idx="101">
                  <c:v>14.370669365793741</c:v>
                </c:pt>
                <c:pt idx="102">
                  <c:v>14.354991626847013</c:v>
                </c:pt>
                <c:pt idx="103">
                  <c:v>14.264141435286737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4750-45FA-903E-FC35E6477549}"/>
            </c:ext>
          </c:extLst>
        </c:ser>
        <c:ser>
          <c:idx val="1"/>
          <c:order val="2"/>
          <c:tx>
            <c:strRef>
              <c:f>'23'!$E$2:$F$2</c:f>
              <c:strCache>
                <c:ptCount val="1"/>
                <c:pt idx="0">
                  <c:v>Jun.26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'23'!$E$4:$E$107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'23'!$F$4:$F$107</c:f>
              <c:numCache>
                <c:formatCode>_-* #\ ##0.00\ _₽_-;\-* #\ ##0.00\ _₽_-;_-* "-"??\ _₽_-;_-@_-</c:formatCode>
                <c:ptCount val="104"/>
                <c:pt idx="0">
                  <c:v>16.853921107355397</c:v>
                </c:pt>
                <c:pt idx="1">
                  <c:v>16.871101612120221</c:v>
                </c:pt>
                <c:pt idx="2">
                  <c:v>16.93211684821614</c:v>
                </c:pt>
                <c:pt idx="3">
                  <c:v>17.157237152061811</c:v>
                </c:pt>
                <c:pt idx="4">
                  <c:v>17.157237152061811</c:v>
                </c:pt>
                <c:pt idx="5">
                  <c:v>17.195872704568327</c:v>
                </c:pt>
                <c:pt idx="6">
                  <c:v>17.21824901575566</c:v>
                </c:pt>
                <c:pt idx="7">
                  <c:v>17.295070736294903</c:v>
                </c:pt>
                <c:pt idx="8">
                  <c:v>17.309717157717898</c:v>
                </c:pt>
                <c:pt idx="9">
                  <c:v>17.323043231185075</c:v>
                </c:pt>
                <c:pt idx="10">
                  <c:v>17.323901331968905</c:v>
                </c:pt>
                <c:pt idx="11">
                  <c:v>17.343639587938164</c:v>
                </c:pt>
                <c:pt idx="12">
                  <c:v>17.345136831947428</c:v>
                </c:pt>
                <c:pt idx="13">
                  <c:v>17.353693398900138</c:v>
                </c:pt>
                <c:pt idx="14">
                  <c:v>17.355916643569124</c:v>
                </c:pt>
                <c:pt idx="15">
                  <c:v>17.356521454126806</c:v>
                </c:pt>
                <c:pt idx="16">
                  <c:v>17.355420500104213</c:v>
                </c:pt>
                <c:pt idx="17">
                  <c:v>17.353609290835671</c:v>
                </c:pt>
                <c:pt idx="18">
                  <c:v>17.334260787535506</c:v>
                </c:pt>
                <c:pt idx="19">
                  <c:v>17.317960919293473</c:v>
                </c:pt>
                <c:pt idx="20">
                  <c:v>17.317229313495265</c:v>
                </c:pt>
                <c:pt idx="21">
                  <c:v>17.303912397863861</c:v>
                </c:pt>
                <c:pt idx="22">
                  <c:v>17.297092429119033</c:v>
                </c:pt>
                <c:pt idx="23">
                  <c:v>17.29444743484536</c:v>
                </c:pt>
                <c:pt idx="24">
                  <c:v>17.239438495414518</c:v>
                </c:pt>
                <c:pt idx="25">
                  <c:v>17.153769272221385</c:v>
                </c:pt>
                <c:pt idx="26">
                  <c:v>17.068598468136109</c:v>
                </c:pt>
                <c:pt idx="27">
                  <c:v>17.068598468136109</c:v>
                </c:pt>
                <c:pt idx="28">
                  <c:v>17.028694550977754</c:v>
                </c:pt>
                <c:pt idx="29">
                  <c:v>17.014606231635842</c:v>
                </c:pt>
                <c:pt idx="30">
                  <c:v>16.971605383257415</c:v>
                </c:pt>
                <c:pt idx="31">
                  <c:v>16.965149839977698</c:v>
                </c:pt>
                <c:pt idx="32">
                  <c:v>16.942401813830443</c:v>
                </c:pt>
                <c:pt idx="33">
                  <c:v>16.926017732746136</c:v>
                </c:pt>
                <c:pt idx="34">
                  <c:v>16.907877384944637</c:v>
                </c:pt>
                <c:pt idx="35">
                  <c:v>16.89627450585651</c:v>
                </c:pt>
                <c:pt idx="36">
                  <c:v>16.872944526151269</c:v>
                </c:pt>
                <c:pt idx="37">
                  <c:v>16.783471418352857</c:v>
                </c:pt>
                <c:pt idx="38">
                  <c:v>16.607433155773844</c:v>
                </c:pt>
                <c:pt idx="39">
                  <c:v>16.571618877269813</c:v>
                </c:pt>
                <c:pt idx="40">
                  <c:v>16.517291151829717</c:v>
                </c:pt>
                <c:pt idx="41">
                  <c:v>16.483533680340521</c:v>
                </c:pt>
                <c:pt idx="42">
                  <c:v>16.431580650261402</c:v>
                </c:pt>
                <c:pt idx="43">
                  <c:v>16.416592492070457</c:v>
                </c:pt>
                <c:pt idx="44">
                  <c:v>16.409945835949035</c:v>
                </c:pt>
                <c:pt idx="45">
                  <c:v>16.36697632216304</c:v>
                </c:pt>
                <c:pt idx="46">
                  <c:v>16.28720378806241</c:v>
                </c:pt>
                <c:pt idx="47">
                  <c:v>16.245580060738884</c:v>
                </c:pt>
                <c:pt idx="48">
                  <c:v>16.237634937588762</c:v>
                </c:pt>
                <c:pt idx="49">
                  <c:v>16.229709428288963</c:v>
                </c:pt>
                <c:pt idx="50">
                  <c:v>16.191945282258445</c:v>
                </c:pt>
                <c:pt idx="51">
                  <c:v>16.17946157202379</c:v>
                </c:pt>
                <c:pt idx="52">
                  <c:v>16.044276044665338</c:v>
                </c:pt>
                <c:pt idx="53">
                  <c:v>15.975736306528287</c:v>
                </c:pt>
                <c:pt idx="54">
                  <c:v>15.967132331896728</c:v>
                </c:pt>
                <c:pt idx="55">
                  <c:v>15.790243554603789</c:v>
                </c:pt>
                <c:pt idx="56">
                  <c:v>15.760333151516392</c:v>
                </c:pt>
                <c:pt idx="57">
                  <c:v>15.713241942190725</c:v>
                </c:pt>
                <c:pt idx="58">
                  <c:v>15.687073103330128</c:v>
                </c:pt>
                <c:pt idx="59">
                  <c:v>15.660088242524207</c:v>
                </c:pt>
                <c:pt idx="60">
                  <c:v>15.656442396759008</c:v>
                </c:pt>
                <c:pt idx="61">
                  <c:v>15.635935465789297</c:v>
                </c:pt>
                <c:pt idx="62">
                  <c:v>15.567904065864923</c:v>
                </c:pt>
                <c:pt idx="63">
                  <c:v>15.562177529348364</c:v>
                </c:pt>
                <c:pt idx="64">
                  <c:v>15.530508106748698</c:v>
                </c:pt>
                <c:pt idx="65">
                  <c:v>15.436330831267075</c:v>
                </c:pt>
                <c:pt idx="66">
                  <c:v>15.435284616945101</c:v>
                </c:pt>
                <c:pt idx="67">
                  <c:v>15.405294078974618</c:v>
                </c:pt>
                <c:pt idx="68">
                  <c:v>15.390044298720262</c:v>
                </c:pt>
                <c:pt idx="69">
                  <c:v>15.375970525078419</c:v>
                </c:pt>
                <c:pt idx="70">
                  <c:v>15.233534159159777</c:v>
                </c:pt>
                <c:pt idx="71">
                  <c:v>15.228213117797829</c:v>
                </c:pt>
                <c:pt idx="72">
                  <c:v>15.228213117797829</c:v>
                </c:pt>
                <c:pt idx="73">
                  <c:v>15.210654603975637</c:v>
                </c:pt>
                <c:pt idx="74">
                  <c:v>15.202841906836317</c:v>
                </c:pt>
                <c:pt idx="75">
                  <c:v>15.199387095857752</c:v>
                </c:pt>
                <c:pt idx="76">
                  <c:v>15.130065709556263</c:v>
                </c:pt>
                <c:pt idx="77">
                  <c:v>15.038106003888796</c:v>
                </c:pt>
                <c:pt idx="78">
                  <c:v>14.964290307010453</c:v>
                </c:pt>
                <c:pt idx="79">
                  <c:v>14.938065294991709</c:v>
                </c:pt>
                <c:pt idx="80">
                  <c:v>14.921651159646343</c:v>
                </c:pt>
                <c:pt idx="81">
                  <c:v>14.887842341424108</c:v>
                </c:pt>
                <c:pt idx="82">
                  <c:v>14.886592217762008</c:v>
                </c:pt>
                <c:pt idx="83">
                  <c:v>14.806283058794655</c:v>
                </c:pt>
                <c:pt idx="84">
                  <c:v>14.755842900594374</c:v>
                </c:pt>
                <c:pt idx="85">
                  <c:v>14.701123492805879</c:v>
                </c:pt>
                <c:pt idx="86">
                  <c:v>14.697192200150621</c:v>
                </c:pt>
                <c:pt idx="87">
                  <c:v>14.685044232995615</c:v>
                </c:pt>
                <c:pt idx="88">
                  <c:v>14.653483045588889</c:v>
                </c:pt>
                <c:pt idx="89">
                  <c:v>14.548063298561775</c:v>
                </c:pt>
                <c:pt idx="90">
                  <c:v>14.54065680366301</c:v>
                </c:pt>
                <c:pt idx="91">
                  <c:v>14.495842894108435</c:v>
                </c:pt>
                <c:pt idx="92">
                  <c:v>14.436373036697404</c:v>
                </c:pt>
                <c:pt idx="93">
                  <c:v>14.409451557229769</c:v>
                </c:pt>
                <c:pt idx="94">
                  <c:v>14.335439596641407</c:v>
                </c:pt>
                <c:pt idx="95">
                  <c:v>14.324558815366718</c:v>
                </c:pt>
                <c:pt idx="96">
                  <c:v>14.208643369670803</c:v>
                </c:pt>
                <c:pt idx="97">
                  <c:v>14.203556188851319</c:v>
                </c:pt>
                <c:pt idx="98">
                  <c:v>14.173671332821725</c:v>
                </c:pt>
                <c:pt idx="99">
                  <c:v>14.171226834054828</c:v>
                </c:pt>
                <c:pt idx="100">
                  <c:v>14.062208759199635</c:v>
                </c:pt>
                <c:pt idx="101">
                  <c:v>14.032990159306724</c:v>
                </c:pt>
                <c:pt idx="102">
                  <c:v>14.006523235891732</c:v>
                </c:pt>
                <c:pt idx="103">
                  <c:v>13.853194154677983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750-45FA-903E-FC35E6477549}"/>
            </c:ext>
          </c:extLst>
        </c:ser>
        <c:ser>
          <c:idx val="4"/>
          <c:order val="3"/>
          <c:tx>
            <c:strRef>
              <c:f>'23'!$G$2:$H$2</c:f>
              <c:strCache>
                <c:ptCount val="1"/>
                <c:pt idx="0">
                  <c:v>Jul.26</c:v>
                </c:pt>
              </c:strCache>
            </c:strRef>
          </c:tx>
          <c:spPr>
            <a:ln w="19050" cap="rnd" cmpd="sng" algn="ctr">
              <a:solidFill>
                <a:schemeClr val="tx1"/>
              </a:solidFill>
              <a:prstDash val="lgDash"/>
              <a:round/>
            </a:ln>
            <a:effectLst/>
          </c:spPr>
          <c:marker>
            <c:symbol val="none"/>
          </c:marker>
          <c:xVal>
            <c:numRef>
              <c:f>'23'!$G$4:$G$107</c:f>
              <c:numCache>
                <c:formatCode>_-* #\ ##0.00\ _₽_-;\-* #\ ##0.00\ _₽_-;_-* "-"??\ _₽_-;_-@_-</c:formatCode>
                <c:ptCount val="104"/>
                <c:pt idx="0">
                  <c:v>3.287671232876712E-2</c:v>
                </c:pt>
                <c:pt idx="1">
                  <c:v>4.3835616438356165E-2</c:v>
                </c:pt>
                <c:pt idx="2">
                  <c:v>8.4931506849315067E-2</c:v>
                </c:pt>
                <c:pt idx="3">
                  <c:v>0.28219178082191781</c:v>
                </c:pt>
                <c:pt idx="4">
                  <c:v>0.28219178082191781</c:v>
                </c:pt>
                <c:pt idx="5">
                  <c:v>0.32876712328767121</c:v>
                </c:pt>
                <c:pt idx="6">
                  <c:v>0.35890410958904112</c:v>
                </c:pt>
                <c:pt idx="7">
                  <c:v>0.49315068493150682</c:v>
                </c:pt>
                <c:pt idx="8">
                  <c:v>0.52876712328767128</c:v>
                </c:pt>
                <c:pt idx="9">
                  <c:v>0.56712328767123288</c:v>
                </c:pt>
                <c:pt idx="10">
                  <c:v>0.56986301369863013</c:v>
                </c:pt>
                <c:pt idx="11">
                  <c:v>0.64931506849315068</c:v>
                </c:pt>
                <c:pt idx="12">
                  <c:v>0.65753424657534243</c:v>
                </c:pt>
                <c:pt idx="13">
                  <c:v>0.72328767123287674</c:v>
                </c:pt>
                <c:pt idx="14">
                  <c:v>0.75890410958904109</c:v>
                </c:pt>
                <c:pt idx="15">
                  <c:v>0.78356164383561644</c:v>
                </c:pt>
                <c:pt idx="16">
                  <c:v>0.83561643835616439</c:v>
                </c:pt>
                <c:pt idx="17">
                  <c:v>0.86301369863013699</c:v>
                </c:pt>
                <c:pt idx="18">
                  <c:v>0.9945205479452055</c:v>
                </c:pt>
                <c:pt idx="19">
                  <c:v>1.0630136986301371</c:v>
                </c:pt>
                <c:pt idx="20">
                  <c:v>1.0657534246575342</c:v>
                </c:pt>
                <c:pt idx="21">
                  <c:v>1.1123287671232878</c:v>
                </c:pt>
                <c:pt idx="22">
                  <c:v>1.1342465753424658</c:v>
                </c:pt>
                <c:pt idx="23">
                  <c:v>1.1424657534246576</c:v>
                </c:pt>
                <c:pt idx="24">
                  <c:v>1.2904109589041095</c:v>
                </c:pt>
                <c:pt idx="25">
                  <c:v>1.4767123287671233</c:v>
                </c:pt>
                <c:pt idx="26">
                  <c:v>1.6383561643835616</c:v>
                </c:pt>
                <c:pt idx="27">
                  <c:v>1.6383561643835616</c:v>
                </c:pt>
                <c:pt idx="28">
                  <c:v>1.7095890410958905</c:v>
                </c:pt>
                <c:pt idx="29">
                  <c:v>1.7342465753424658</c:v>
                </c:pt>
                <c:pt idx="30">
                  <c:v>1.8082191780821917</c:v>
                </c:pt>
                <c:pt idx="31">
                  <c:v>1.8191780821917809</c:v>
                </c:pt>
                <c:pt idx="32">
                  <c:v>1.8575342465753424</c:v>
                </c:pt>
                <c:pt idx="33">
                  <c:v>1.8849315068493151</c:v>
                </c:pt>
                <c:pt idx="34">
                  <c:v>1.9150684931506849</c:v>
                </c:pt>
                <c:pt idx="35">
                  <c:v>1.9342465753424658</c:v>
                </c:pt>
                <c:pt idx="36">
                  <c:v>1.9726027397260273</c:v>
                </c:pt>
                <c:pt idx="37">
                  <c:v>2.117808219178082</c:v>
                </c:pt>
                <c:pt idx="38">
                  <c:v>2.4</c:v>
                </c:pt>
                <c:pt idx="39">
                  <c:v>2.4575342465753423</c:v>
                </c:pt>
                <c:pt idx="40">
                  <c:v>2.5452054794520547</c:v>
                </c:pt>
                <c:pt idx="41">
                  <c:v>2.6</c:v>
                </c:pt>
                <c:pt idx="42">
                  <c:v>2.6849315068493151</c:v>
                </c:pt>
                <c:pt idx="43">
                  <c:v>2.7095890410958905</c:v>
                </c:pt>
                <c:pt idx="44">
                  <c:v>2.7205479452054795</c:v>
                </c:pt>
                <c:pt idx="45">
                  <c:v>2.7917808219178082</c:v>
                </c:pt>
                <c:pt idx="46">
                  <c:v>2.9260273972602739</c:v>
                </c:pt>
                <c:pt idx="47">
                  <c:v>2.9972602739726026</c:v>
                </c:pt>
                <c:pt idx="48">
                  <c:v>3.010958904109589</c:v>
                </c:pt>
                <c:pt idx="49">
                  <c:v>3.0246575342465754</c:v>
                </c:pt>
                <c:pt idx="50">
                  <c:v>3.0904109589041098</c:v>
                </c:pt>
                <c:pt idx="51">
                  <c:v>3.1123287671232878</c:v>
                </c:pt>
                <c:pt idx="52">
                  <c:v>3.3561643835616439</c:v>
                </c:pt>
                <c:pt idx="53">
                  <c:v>3.484931506849315</c:v>
                </c:pt>
                <c:pt idx="54">
                  <c:v>3.5013698630136987</c:v>
                </c:pt>
                <c:pt idx="55">
                  <c:v>3.8547945205479452</c:v>
                </c:pt>
                <c:pt idx="56">
                  <c:v>3.9178082191780823</c:v>
                </c:pt>
                <c:pt idx="57">
                  <c:v>4.0191780821917806</c:v>
                </c:pt>
                <c:pt idx="58">
                  <c:v>4.0767123287671234</c:v>
                </c:pt>
                <c:pt idx="59">
                  <c:v>4.1369863013698627</c:v>
                </c:pt>
                <c:pt idx="60">
                  <c:v>4.1452054794520548</c:v>
                </c:pt>
                <c:pt idx="61">
                  <c:v>4.1917808219178081</c:v>
                </c:pt>
                <c:pt idx="62">
                  <c:v>4.3506849315068497</c:v>
                </c:pt>
                <c:pt idx="63">
                  <c:v>4.3643835616438356</c:v>
                </c:pt>
                <c:pt idx="64">
                  <c:v>4.441095890410959</c:v>
                </c:pt>
                <c:pt idx="65">
                  <c:v>4.6794520547945204</c:v>
                </c:pt>
                <c:pt idx="66">
                  <c:v>4.6821917808219178</c:v>
                </c:pt>
                <c:pt idx="67">
                  <c:v>4.7616438356164386</c:v>
                </c:pt>
                <c:pt idx="68">
                  <c:v>4.8027397260273972</c:v>
                </c:pt>
                <c:pt idx="69">
                  <c:v>4.8410958904109593</c:v>
                </c:pt>
                <c:pt idx="70">
                  <c:v>5.2547945205479456</c:v>
                </c:pt>
                <c:pt idx="71">
                  <c:v>5.2712328767123289</c:v>
                </c:pt>
                <c:pt idx="72">
                  <c:v>5.2712328767123289</c:v>
                </c:pt>
                <c:pt idx="73">
                  <c:v>5.3260273972602743</c:v>
                </c:pt>
                <c:pt idx="74">
                  <c:v>5.3506849315068497</c:v>
                </c:pt>
                <c:pt idx="75">
                  <c:v>5.3616438356164382</c:v>
                </c:pt>
                <c:pt idx="76">
                  <c:v>5.5890410958904111</c:v>
                </c:pt>
                <c:pt idx="77">
                  <c:v>5.9150684931506845</c:v>
                </c:pt>
                <c:pt idx="78">
                  <c:v>6.2</c:v>
                </c:pt>
                <c:pt idx="79">
                  <c:v>6.3068493150684928</c:v>
                </c:pt>
                <c:pt idx="80">
                  <c:v>6.375342465753425</c:v>
                </c:pt>
                <c:pt idx="81">
                  <c:v>6.5205479452054798</c:v>
                </c:pt>
                <c:pt idx="82">
                  <c:v>6.5260273972602736</c:v>
                </c:pt>
                <c:pt idx="83">
                  <c:v>6.8958904109589039</c:v>
                </c:pt>
                <c:pt idx="84">
                  <c:v>7.1479452054794521</c:v>
                </c:pt>
                <c:pt idx="85">
                  <c:v>7.441095890410959</c:v>
                </c:pt>
                <c:pt idx="86">
                  <c:v>7.463013698630137</c:v>
                </c:pt>
                <c:pt idx="87">
                  <c:v>7.5315068493150683</c:v>
                </c:pt>
                <c:pt idx="88">
                  <c:v>7.7150684931506852</c:v>
                </c:pt>
                <c:pt idx="89">
                  <c:v>8.3945205479452056</c:v>
                </c:pt>
                <c:pt idx="90">
                  <c:v>8.4465753424657528</c:v>
                </c:pt>
                <c:pt idx="91">
                  <c:v>8.7753424657534254</c:v>
                </c:pt>
                <c:pt idx="92">
                  <c:v>9.2520547945205482</c:v>
                </c:pt>
                <c:pt idx="93">
                  <c:v>9.4849315068493159</c:v>
                </c:pt>
                <c:pt idx="94">
                  <c:v>10.189041095890412</c:v>
                </c:pt>
                <c:pt idx="95">
                  <c:v>10.301369863013699</c:v>
                </c:pt>
                <c:pt idx="96">
                  <c:v>11.671232876712329</c:v>
                </c:pt>
                <c:pt idx="97">
                  <c:v>11.739726027397261</c:v>
                </c:pt>
                <c:pt idx="98">
                  <c:v>12.158904109589042</c:v>
                </c:pt>
                <c:pt idx="99">
                  <c:v>12.194520547945206</c:v>
                </c:pt>
                <c:pt idx="100">
                  <c:v>14.027397260273972</c:v>
                </c:pt>
                <c:pt idx="101">
                  <c:v>14.616438356164384</c:v>
                </c:pt>
                <c:pt idx="102">
                  <c:v>15.194520547945206</c:v>
                </c:pt>
                <c:pt idx="103">
                  <c:v>19.715068493150685</c:v>
                </c:pt>
              </c:numCache>
            </c:numRef>
          </c:xVal>
          <c:yVal>
            <c:numRef>
              <c:f>'23'!$H$4:$H$107</c:f>
              <c:numCache>
                <c:formatCode>_-* #\ ##0.00\ _₽_-;\-* #\ ##0.00\ _₽_-;_-* "-"??\ _₽_-;_-@_-</c:formatCode>
                <c:ptCount val="104"/>
                <c:pt idx="0">
                  <c:v>16.205486392336297</c:v>
                </c:pt>
                <c:pt idx="1">
                  <c:v>16.203883179889147</c:v>
                </c:pt>
                <c:pt idx="2">
                  <c:v>16.197444984985786</c:v>
                </c:pt>
                <c:pt idx="3">
                  <c:v>16.157984192319951</c:v>
                </c:pt>
                <c:pt idx="4">
                  <c:v>16.157984192319951</c:v>
                </c:pt>
                <c:pt idx="5">
                  <c:v>16.146810292940074</c:v>
                </c:pt>
                <c:pt idx="6">
                  <c:v>16.139240684359102</c:v>
                </c:pt>
                <c:pt idx="7">
                  <c:v>16.102541517265976</c:v>
                </c:pt>
                <c:pt idx="8">
                  <c:v>16.092052227755694</c:v>
                </c:pt>
                <c:pt idx="9">
                  <c:v>16.080432829835424</c:v>
                </c:pt>
                <c:pt idx="10">
                  <c:v>16.079590462256377</c:v>
                </c:pt>
                <c:pt idx="11">
                  <c:v>16.054478696449827</c:v>
                </c:pt>
                <c:pt idx="12">
                  <c:v>16.051808505437126</c:v>
                </c:pt>
                <c:pt idx="13">
                  <c:v>16.029990859635724</c:v>
                </c:pt>
                <c:pt idx="14">
                  <c:v>16.017851057003529</c:v>
                </c:pt>
                <c:pt idx="15">
                  <c:v>16.009321724760063</c:v>
                </c:pt>
                <c:pt idx="16">
                  <c:v>15.990997532735474</c:v>
                </c:pt>
                <c:pt idx="17">
                  <c:v>15.981188614843965</c:v>
                </c:pt>
                <c:pt idx="18">
                  <c:v>15.932685258060664</c:v>
                </c:pt>
                <c:pt idx="19">
                  <c:v>15.906597923560305</c:v>
                </c:pt>
                <c:pt idx="20">
                  <c:v>15.905543953431645</c:v>
                </c:pt>
                <c:pt idx="21">
                  <c:v>15.887511423612866</c:v>
                </c:pt>
                <c:pt idx="22">
                  <c:v>15.878953503467441</c:v>
                </c:pt>
                <c:pt idx="23">
                  <c:v>15.87573295164928</c:v>
                </c:pt>
                <c:pt idx="24">
                  <c:v>15.816819658862059</c:v>
                </c:pt>
                <c:pt idx="25">
                  <c:v>15.740631570947583</c:v>
                </c:pt>
                <c:pt idx="26">
                  <c:v>15.673349714583296</c:v>
                </c:pt>
                <c:pt idx="27">
                  <c:v>15.673349714583296</c:v>
                </c:pt>
                <c:pt idx="28">
                  <c:v>15.643489697851365</c:v>
                </c:pt>
                <c:pt idx="29">
                  <c:v>15.633134286657802</c:v>
                </c:pt>
                <c:pt idx="30">
                  <c:v>15.602028746202867</c:v>
                </c:pt>
                <c:pt idx="31">
                  <c:v>15.59741708332265</c:v>
                </c:pt>
                <c:pt idx="32">
                  <c:v>15.581272760768172</c:v>
                </c:pt>
                <c:pt idx="33">
                  <c:v>15.569739748220957</c:v>
                </c:pt>
                <c:pt idx="34">
                  <c:v>15.557054451125762</c:v>
                </c:pt>
                <c:pt idx="35">
                  <c:v>15.548983526050254</c:v>
                </c:pt>
                <c:pt idx="36">
                  <c:v>15.532847802574224</c:v>
                </c:pt>
                <c:pt idx="37">
                  <c:v>15.471903308609502</c:v>
                </c:pt>
                <c:pt idx="38">
                  <c:v>15.35471056584754</c:v>
                </c:pt>
                <c:pt idx="39">
                  <c:v>15.331107794230014</c:v>
                </c:pt>
                <c:pt idx="40">
                  <c:v>15.295374211318503</c:v>
                </c:pt>
                <c:pt idx="41">
                  <c:v>15.273193962715826</c:v>
                </c:pt>
                <c:pt idx="42">
                  <c:v>15.239064334982434</c:v>
                </c:pt>
                <c:pt idx="43">
                  <c:v>15.22921515025808</c:v>
                </c:pt>
                <c:pt idx="44">
                  <c:v>15.224846571502626</c:v>
                </c:pt>
                <c:pt idx="45">
                  <c:v>15.196586524788348</c:v>
                </c:pt>
                <c:pt idx="46">
                  <c:v>15.143994402186989</c:v>
                </c:pt>
                <c:pt idx="47">
                  <c:v>15.116459371086922</c:v>
                </c:pt>
                <c:pt idx="48">
                  <c:v>15.111194618040491</c:v>
                </c:pt>
                <c:pt idx="49">
                  <c:v>15.10593981243662</c:v>
                </c:pt>
                <c:pt idx="50">
                  <c:v>15.080856766817362</c:v>
                </c:pt>
                <c:pt idx="51">
                  <c:v>15.072547845796258</c:v>
                </c:pt>
                <c:pt idx="52">
                  <c:v>14.981924020035887</c:v>
                </c:pt>
                <c:pt idx="53">
                  <c:v>14.935448465995771</c:v>
                </c:pt>
                <c:pt idx="54">
                  <c:v>14.92958572118528</c:v>
                </c:pt>
                <c:pt idx="55">
                  <c:v>14.807452644527629</c:v>
                </c:pt>
                <c:pt idx="56">
                  <c:v>14.786469698388993</c:v>
                </c:pt>
                <c:pt idx="57">
                  <c:v>14.753219863541368</c:v>
                </c:pt>
                <c:pt idx="58">
                  <c:v>14.7346253627463</c:v>
                </c:pt>
                <c:pt idx="59">
                  <c:v>14.715360173044534</c:v>
                </c:pt>
                <c:pt idx="60">
                  <c:v>14.712750102499129</c:v>
                </c:pt>
                <c:pt idx="61">
                  <c:v>14.698036642705482</c:v>
                </c:pt>
                <c:pt idx="62">
                  <c:v>14.648818262411778</c:v>
                </c:pt>
                <c:pt idx="63">
                  <c:v>14.644645963369097</c:v>
                </c:pt>
                <c:pt idx="64">
                  <c:v>14.621487064750994</c:v>
                </c:pt>
                <c:pt idx="65">
                  <c:v>14.551736803111925</c:v>
                </c:pt>
                <c:pt idx="66">
                  <c:v>14.550954282855312</c:v>
                </c:pt>
                <c:pt idx="67">
                  <c:v>14.528448758773882</c:v>
                </c:pt>
                <c:pt idx="68">
                  <c:v>14.516949531757373</c:v>
                </c:pt>
                <c:pt idx="69">
                  <c:v>14.506303408257647</c:v>
                </c:pt>
                <c:pt idx="70">
                  <c:v>14.396662781327297</c:v>
                </c:pt>
                <c:pt idx="71">
                  <c:v>14.392497624493217</c:v>
                </c:pt>
                <c:pt idx="72">
                  <c:v>14.392497624493217</c:v>
                </c:pt>
                <c:pt idx="73">
                  <c:v>14.378716675541249</c:v>
                </c:pt>
                <c:pt idx="74">
                  <c:v>14.372566616606441</c:v>
                </c:pt>
                <c:pt idx="75">
                  <c:v>14.369843437812179</c:v>
                </c:pt>
                <c:pt idx="76">
                  <c:v>14.314729308266671</c:v>
                </c:pt>
                <c:pt idx="77">
                  <c:v>14.240184126623445</c:v>
                </c:pt>
                <c:pt idx="78">
                  <c:v>14.179120335215178</c:v>
                </c:pt>
                <c:pt idx="79">
                  <c:v>14.157155952903256</c:v>
                </c:pt>
                <c:pt idx="80">
                  <c:v>14.143335608030494</c:v>
                </c:pt>
                <c:pt idx="81">
                  <c:v>14.114691137193303</c:v>
                </c:pt>
                <c:pt idx="82">
                  <c:v>14.113627352860657</c:v>
                </c:pt>
                <c:pt idx="83">
                  <c:v>14.044593393121341</c:v>
                </c:pt>
                <c:pt idx="84">
                  <c:v>14.000531202594878</c:v>
                </c:pt>
                <c:pt idx="85">
                  <c:v>13.952116441670492</c:v>
                </c:pt>
                <c:pt idx="86">
                  <c:v>13.948613577750169</c:v>
                </c:pt>
                <c:pt idx="87">
                  <c:v>13.937768800240246</c:v>
                </c:pt>
                <c:pt idx="88">
                  <c:v>13.909447911834306</c:v>
                </c:pt>
                <c:pt idx="89">
                  <c:v>13.813358311987557</c:v>
                </c:pt>
                <c:pt idx="90">
                  <c:v>13.806523181179164</c:v>
                </c:pt>
                <c:pt idx="91">
                  <c:v>13.764939930878771</c:v>
                </c:pt>
                <c:pt idx="92">
                  <c:v>13.7091797365531</c:v>
                </c:pt>
                <c:pt idx="93">
                  <c:v>13.683732464783516</c:v>
                </c:pt>
                <c:pt idx="94">
                  <c:v>13.613168330327351</c:v>
                </c:pt>
                <c:pt idx="95">
                  <c:v>13.602724851656657</c:v>
                </c:pt>
                <c:pt idx="96">
                  <c:v>13.490529656135774</c:v>
                </c:pt>
                <c:pt idx="97">
                  <c:v>13.485571434919287</c:v>
                </c:pt>
                <c:pt idx="98">
                  <c:v>13.456395896551943</c:v>
                </c:pt>
                <c:pt idx="99">
                  <c:v>13.45400595773436</c:v>
                </c:pt>
                <c:pt idx="100">
                  <c:v>13.34699606207268</c:v>
                </c:pt>
                <c:pt idx="101">
                  <c:v>13.318207719196163</c:v>
                </c:pt>
                <c:pt idx="102">
                  <c:v>13.292104045794574</c:v>
                </c:pt>
                <c:pt idx="103">
                  <c:v>13.140606216597138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750-45FA-903E-FC35E647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474816"/>
        <c:axId val="75476992"/>
        <c:extLst/>
      </c:scatterChart>
      <c:valAx>
        <c:axId val="75474816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 b="1">
                    <a:solidFill>
                      <a:sysClr val="windowText" lastClr="000000"/>
                    </a:solidFill>
                  </a:rPr>
                  <a:t>Years to maturity</a:t>
                </a:r>
              </a:p>
            </c:rich>
          </c:tx>
          <c:layout>
            <c:manualLayout>
              <c:xMode val="edge"/>
              <c:yMode val="edge"/>
              <c:x val="0.35025623530160982"/>
              <c:y val="0.751137737057025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6992"/>
        <c:crosses val="autoZero"/>
        <c:crossBetween val="midCat"/>
        <c:majorUnit val="1"/>
      </c:valAx>
      <c:valAx>
        <c:axId val="75476992"/>
        <c:scaling>
          <c:orientation val="minMax"/>
          <c:max val="20"/>
          <c:min val="13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Annual yield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474816"/>
        <c:crosses val="autoZero"/>
        <c:crossBetween val="midCat"/>
        <c:majorUnit val="1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200057881443854E-2"/>
          <c:y val="0.83798238155594817"/>
          <c:w val="0.89362729817294773"/>
          <c:h val="0.144176511761609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3238624338624335E-2"/>
          <c:y val="3.1318278929053048E-2"/>
          <c:w val="0.93163227513227498"/>
          <c:h val="0.58151444444444433"/>
        </c:manualLayout>
      </c:layout>
      <c:lineChart>
        <c:grouping val="standard"/>
        <c:varyColors val="0"/>
        <c:ser>
          <c:idx val="2"/>
          <c:order val="0"/>
          <c:tx>
            <c:strRef>
              <c:f>'24'!$D$2</c:f>
              <c:strCache>
                <c:ptCount val="1"/>
                <c:pt idx="0">
                  <c:v> individuals </c:v>
                </c:pt>
              </c:strCache>
            </c:strRef>
          </c:tx>
          <c:spPr>
            <a:ln w="31750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'24'!$A$27:$B$57</c15:sqref>
                  </c15:fullRef>
                </c:ext>
              </c:extLst>
              <c:f>('24'!$A$27:$B$54,'24'!$A$56:$B$57)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6</c:v>
                  </c:pt>
                  <c:pt idx="29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'24'!$D$27:$D$57</c15:sqref>
                  </c15:fullRef>
                </c:ext>
              </c:extLst>
              <c:f>('24'!$D$27:$D$54,'24'!$D$56:$D$57)</c:f>
              <c:numCache>
                <c:formatCode>_-* #\ ##0.0\ _₽_-;\-* #\ ##0.0\ _₽_-;_-* "-"??\ _₽_-;_-@_-</c:formatCode>
                <c:ptCount val="30"/>
                <c:pt idx="0">
                  <c:v>14</c:v>
                </c:pt>
                <c:pt idx="1">
                  <c:v>13.6</c:v>
                </c:pt>
                <c:pt idx="2">
                  <c:v>13.8</c:v>
                </c:pt>
                <c:pt idx="3">
                  <c:v>13.7</c:v>
                </c:pt>
                <c:pt idx="4">
                  <c:v>13.6</c:v>
                </c:pt>
                <c:pt idx="5">
                  <c:v>13.6</c:v>
                </c:pt>
                <c:pt idx="6">
                  <c:v>13.5</c:v>
                </c:pt>
                <c:pt idx="7">
                  <c:v>13.5</c:v>
                </c:pt>
                <c:pt idx="8">
                  <c:v>13.4</c:v>
                </c:pt>
                <c:pt idx="9">
                  <c:v>13.3</c:v>
                </c:pt>
                <c:pt idx="10">
                  <c:v>13.2</c:v>
                </c:pt>
                <c:pt idx="11">
                  <c:v>13.2</c:v>
                </c:pt>
                <c:pt idx="12">
                  <c:v>13.5</c:v>
                </c:pt>
                <c:pt idx="13">
                  <c:v>13.3</c:v>
                </c:pt>
                <c:pt idx="14">
                  <c:v>13.6</c:v>
                </c:pt>
                <c:pt idx="15">
                  <c:v>14</c:v>
                </c:pt>
                <c:pt idx="16">
                  <c:v>14.3</c:v>
                </c:pt>
                <c:pt idx="17">
                  <c:v>14.2</c:v>
                </c:pt>
                <c:pt idx="18">
                  <c:v>14.3</c:v>
                </c:pt>
                <c:pt idx="19">
                  <c:v>14.3</c:v>
                </c:pt>
                <c:pt idx="20">
                  <c:v>14.4</c:v>
                </c:pt>
                <c:pt idx="21">
                  <c:v>14.6</c:v>
                </c:pt>
                <c:pt idx="22">
                  <c:v>14.8</c:v>
                </c:pt>
                <c:pt idx="23">
                  <c:v>14.7</c:v>
                </c:pt>
                <c:pt idx="24">
                  <c:v>15.3</c:v>
                </c:pt>
                <c:pt idx="25">
                  <c:v>15.1</c:v>
                </c:pt>
                <c:pt idx="26">
                  <c:v>15</c:v>
                </c:pt>
                <c:pt idx="27">
                  <c:v>14.8</c:v>
                </c:pt>
                <c:pt idx="28">
                  <c:v>14.7</c:v>
                </c:pt>
                <c:pt idx="29">
                  <c:v>14.7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FF9-411F-8938-EDF988E54618}"/>
            </c:ext>
          </c:extLst>
        </c:ser>
        <c:ser>
          <c:idx val="0"/>
          <c:order val="1"/>
          <c:tx>
            <c:strRef>
              <c:f>'24'!$C$2</c:f>
              <c:strCache>
                <c:ptCount val="1"/>
                <c:pt idx="0">
                  <c:v> legal entities 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'24'!$A$27:$B$57</c15:sqref>
                  </c15:fullRef>
                </c:ext>
              </c:extLst>
              <c:f>('24'!$A$27:$B$54,'24'!$A$56:$B$57)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6</c:v>
                  </c:pt>
                  <c:pt idx="29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'24'!$C$27:$C$57</c15:sqref>
                  </c15:fullRef>
                </c:ext>
              </c:extLst>
              <c:f>('24'!$C$27:$C$54,'24'!$C$56:$C$57)</c:f>
              <c:numCache>
                <c:formatCode>_-* #\ ##0.0\ _₽_-;\-* #\ ##0.0\ _₽_-;_-* "-"??\ _₽_-;_-@_-</c:formatCode>
                <c:ptCount val="30"/>
                <c:pt idx="0">
                  <c:v>14.3</c:v>
                </c:pt>
                <c:pt idx="1">
                  <c:v>14</c:v>
                </c:pt>
                <c:pt idx="2">
                  <c:v>13.6</c:v>
                </c:pt>
                <c:pt idx="3">
                  <c:v>13.7</c:v>
                </c:pt>
                <c:pt idx="4">
                  <c:v>13.7</c:v>
                </c:pt>
                <c:pt idx="5">
                  <c:v>13.5</c:v>
                </c:pt>
                <c:pt idx="6">
                  <c:v>13.2</c:v>
                </c:pt>
                <c:pt idx="7">
                  <c:v>13.1</c:v>
                </c:pt>
                <c:pt idx="8">
                  <c:v>13.2</c:v>
                </c:pt>
                <c:pt idx="9">
                  <c:v>13.1</c:v>
                </c:pt>
                <c:pt idx="10">
                  <c:v>13.2</c:v>
                </c:pt>
                <c:pt idx="11">
                  <c:v>14</c:v>
                </c:pt>
                <c:pt idx="12">
                  <c:v>14.1</c:v>
                </c:pt>
                <c:pt idx="13">
                  <c:v>14.2</c:v>
                </c:pt>
                <c:pt idx="14">
                  <c:v>15</c:v>
                </c:pt>
                <c:pt idx="15">
                  <c:v>15.4</c:v>
                </c:pt>
                <c:pt idx="16">
                  <c:v>15.4</c:v>
                </c:pt>
                <c:pt idx="17">
                  <c:v>15.4</c:v>
                </c:pt>
                <c:pt idx="18">
                  <c:v>15.4</c:v>
                </c:pt>
                <c:pt idx="19">
                  <c:v>15.4</c:v>
                </c:pt>
                <c:pt idx="20">
                  <c:v>15.4</c:v>
                </c:pt>
                <c:pt idx="21">
                  <c:v>16.3</c:v>
                </c:pt>
                <c:pt idx="22">
                  <c:v>16.8</c:v>
                </c:pt>
                <c:pt idx="23">
                  <c:v>16.8</c:v>
                </c:pt>
                <c:pt idx="24">
                  <c:v>16.8</c:v>
                </c:pt>
                <c:pt idx="25">
                  <c:v>16.8</c:v>
                </c:pt>
                <c:pt idx="26">
                  <c:v>16.7</c:v>
                </c:pt>
                <c:pt idx="27">
                  <c:v>16.8</c:v>
                </c:pt>
                <c:pt idx="28">
                  <c:v>16.2</c:v>
                </c:pt>
                <c:pt idx="29">
                  <c:v>15.9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0C9A-44D9-8CFD-BE4D65DE474A}"/>
            </c:ext>
          </c:extLst>
        </c:ser>
        <c:ser>
          <c:idx val="1"/>
          <c:order val="2"/>
          <c:tx>
            <c:strRef>
              <c:f>'24'!$E$2</c:f>
              <c:strCache>
                <c:ptCount val="1"/>
                <c:pt idx="0">
                  <c:v> base rate </c:v>
                </c:pt>
              </c:strCache>
            </c:strRef>
          </c:tx>
          <c:spPr>
            <a:ln w="28575" cap="rnd">
              <a:solidFill>
                <a:srgbClr val="FFC000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'24'!$A$27:$B$57</c15:sqref>
                  </c15:fullRef>
                </c:ext>
              </c:extLst>
              <c:f>('24'!$A$27:$B$54,'24'!$A$56:$B$57)</c:f>
              <c:multiLvlStrCache>
                <c:ptCount val="3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6</c:v>
                  </c:pt>
                  <c:pt idx="29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'24'!$E$27:$E$57</c15:sqref>
                  </c15:fullRef>
                </c:ext>
              </c:extLst>
              <c:f>('24'!$E$27:$E$54,'24'!$E$56:$E$57)</c:f>
              <c:numCache>
                <c:formatCode>_-* #\ ##0.00\ _₽_-;\-* #\ ##0.00\ _₽_-;_-* "-"??\ _₽_-;_-@_-</c:formatCode>
                <c:ptCount val="30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17</c:v>
                </c:pt>
                <c:pt idx="29">
                  <c:v>16.75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61-40E0-B950-19503CC4A1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248704"/>
        <c:axId val="92250496"/>
      </c:lineChart>
      <c:catAx>
        <c:axId val="92248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50496"/>
        <c:crosses val="autoZero"/>
        <c:auto val="1"/>
        <c:lblAlgn val="ctr"/>
        <c:lblOffset val="100"/>
        <c:tickLblSkip val="1"/>
        <c:noMultiLvlLbl val="0"/>
      </c:catAx>
      <c:valAx>
        <c:axId val="92250496"/>
        <c:scaling>
          <c:orientation val="minMax"/>
          <c:max val="19"/>
          <c:min val="1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248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5528625156707056E-2"/>
          <c:y val="0.81621649279399655"/>
          <c:w val="0.742262778165653"/>
          <c:h val="0.15547633698421198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27275132275132E-2"/>
          <c:y val="3.2299439488617292E-2"/>
          <c:w val="0.91718042328042326"/>
          <c:h val="0.58723986928104566"/>
        </c:manualLayout>
      </c:layout>
      <c:lineChart>
        <c:grouping val="standard"/>
        <c:varyColors val="0"/>
        <c:ser>
          <c:idx val="1"/>
          <c:order val="0"/>
          <c:tx>
            <c:strRef>
              <c:f>'25'!$C$2</c:f>
              <c:strCache>
                <c:ptCount val="1"/>
                <c:pt idx="0">
                  <c:v>base rate</c:v>
                </c:pt>
              </c:strCache>
            </c:strRef>
          </c:tx>
          <c:spPr>
            <a:ln w="19050" cap="rnd">
              <a:solidFill>
                <a:srgbClr val="F1C94D">
                  <a:lumMod val="75000"/>
                </a:srgbClr>
              </a:solidFill>
              <a:prstDash val="sysDash"/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'25'!$C$3:$C$57</c15:sqref>
                  </c15:fullRef>
                </c:ext>
              </c:extLst>
              <c:f>'25'!$C$27:$C$57</c:f>
              <c:numCache>
                <c:formatCode>_-* #\ ##0.00\ _₽_-;\-* #\ ##0.00\ _₽_-;_-* "-"??\ _₽_-;_-@_-</c:formatCode>
                <c:ptCount val="31"/>
                <c:pt idx="0">
                  <c:v>15.25</c:v>
                </c:pt>
                <c:pt idx="1">
                  <c:v>14.75</c:v>
                </c:pt>
                <c:pt idx="2">
                  <c:v>14.75</c:v>
                </c:pt>
                <c:pt idx="3">
                  <c:v>14.75</c:v>
                </c:pt>
                <c:pt idx="4">
                  <c:v>14.75</c:v>
                </c:pt>
                <c:pt idx="5">
                  <c:v>14.5</c:v>
                </c:pt>
                <c:pt idx="6">
                  <c:v>14.25</c:v>
                </c:pt>
                <c:pt idx="7">
                  <c:v>14.25</c:v>
                </c:pt>
                <c:pt idx="8">
                  <c:v>14.25</c:v>
                </c:pt>
                <c:pt idx="9">
                  <c:v>14.25</c:v>
                </c:pt>
                <c:pt idx="10">
                  <c:v>14.25</c:v>
                </c:pt>
                <c:pt idx="11">
                  <c:v>15.25</c:v>
                </c:pt>
                <c:pt idx="12">
                  <c:v>15.25</c:v>
                </c:pt>
                <c:pt idx="13">
                  <c:v>15.25</c:v>
                </c:pt>
                <c:pt idx="14">
                  <c:v>16.5</c:v>
                </c:pt>
                <c:pt idx="15">
                  <c:v>16.5</c:v>
                </c:pt>
                <c:pt idx="16">
                  <c:v>16.5</c:v>
                </c:pt>
                <c:pt idx="17">
                  <c:v>16.5</c:v>
                </c:pt>
                <c:pt idx="18">
                  <c:v>16.5</c:v>
                </c:pt>
                <c:pt idx="19">
                  <c:v>16.5</c:v>
                </c:pt>
                <c:pt idx="20">
                  <c:v>16.5</c:v>
                </c:pt>
                <c:pt idx="21">
                  <c:v>18</c:v>
                </c:pt>
                <c:pt idx="22">
                  <c:v>18</c:v>
                </c:pt>
                <c:pt idx="23">
                  <c:v>18</c:v>
                </c:pt>
                <c:pt idx="24">
                  <c:v>18</c:v>
                </c:pt>
                <c:pt idx="25">
                  <c:v>18</c:v>
                </c:pt>
                <c:pt idx="26">
                  <c:v>18</c:v>
                </c:pt>
                <c:pt idx="27">
                  <c:v>18</c:v>
                </c:pt>
                <c:pt idx="28">
                  <c:v>18</c:v>
                </c:pt>
                <c:pt idx="29">
                  <c:v>17</c:v>
                </c:pt>
                <c:pt idx="30">
                  <c:v>16.75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EB-4614-827F-7F59F428FF5A}"/>
            </c:ext>
          </c:extLst>
        </c:ser>
        <c:ser>
          <c:idx val="0"/>
          <c:order val="1"/>
          <c:tx>
            <c:strRef>
              <c:f>'25'!$D$2</c:f>
              <c:strCache>
                <c:ptCount val="1"/>
                <c:pt idx="0">
                  <c:v>loans to business</c:v>
                </c:pt>
              </c:strCache>
            </c:strRef>
          </c:tx>
          <c:spPr>
            <a:ln w="19050" cap="rnd">
              <a:solidFill>
                <a:srgbClr val="997300"/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'25'!$D$3:$D$57</c15:sqref>
                  </c15:fullRef>
                </c:ext>
              </c:extLst>
              <c:f>'25'!$D$27:$D$57</c:f>
              <c:numCache>
                <c:formatCode>_-* #\ ##0.0\ _₽_-;\-* #\ ##0.0\ _₽_-;_-* "-"??\ _₽_-;_-@_-</c:formatCode>
                <c:ptCount val="31"/>
                <c:pt idx="0">
                  <c:v>19.881212786855897</c:v>
                </c:pt>
                <c:pt idx="1">
                  <c:v>19.541391007428047</c:v>
                </c:pt>
                <c:pt idx="2">
                  <c:v>19.282795455779016</c:v>
                </c:pt>
                <c:pt idx="3">
                  <c:v>19.467451914967551</c:v>
                </c:pt>
                <c:pt idx="4">
                  <c:v>19.784371289068982</c:v>
                </c:pt>
                <c:pt idx="5">
                  <c:v>19.56412644020196</c:v>
                </c:pt>
                <c:pt idx="6">
                  <c:v>19.46765830771923</c:v>
                </c:pt>
                <c:pt idx="7">
                  <c:v>19.618066592742963</c:v>
                </c:pt>
                <c:pt idx="8">
                  <c:v>19.9684017461901</c:v>
                </c:pt>
                <c:pt idx="9">
                  <c:v>20.119951946809593</c:v>
                </c:pt>
                <c:pt idx="10">
                  <c:v>19.5694923215671</c:v>
                </c:pt>
                <c:pt idx="11">
                  <c:v>19.655278727866399</c:v>
                </c:pt>
                <c:pt idx="12">
                  <c:v>20.9695404297637</c:v>
                </c:pt>
                <c:pt idx="13">
                  <c:v>20.9</c:v>
                </c:pt>
                <c:pt idx="14">
                  <c:v>21.6</c:v>
                </c:pt>
                <c:pt idx="15">
                  <c:v>21.3</c:v>
                </c:pt>
                <c:pt idx="16">
                  <c:v>21.329555775599701</c:v>
                </c:pt>
                <c:pt idx="17">
                  <c:v>21.675623472669901</c:v>
                </c:pt>
                <c:pt idx="18">
                  <c:v>21.8168861462248</c:v>
                </c:pt>
                <c:pt idx="19">
                  <c:v>21.544658174705699</c:v>
                </c:pt>
                <c:pt idx="20">
                  <c:v>21.621117615790201</c:v>
                </c:pt>
                <c:pt idx="21">
                  <c:v>22.0129698899676</c:v>
                </c:pt>
                <c:pt idx="22">
                  <c:v>22.260949873160399</c:v>
                </c:pt>
                <c:pt idx="23">
                  <c:v>21.416194723046999</c:v>
                </c:pt>
                <c:pt idx="24">
                  <c:v>22.661191471175901</c:v>
                </c:pt>
                <c:pt idx="25">
                  <c:v>22.654951402988601</c:v>
                </c:pt>
                <c:pt idx="26">
                  <c:v>22.4002881704963</c:v>
                </c:pt>
                <c:pt idx="27">
                  <c:v>22.030181400419401</c:v>
                </c:pt>
                <c:pt idx="28">
                  <c:v>22.256730260142799</c:v>
                </c:pt>
                <c:pt idx="29">
                  <c:v>21.581860608015099</c:v>
                </c:pt>
                <c:pt idx="30">
                  <c:v>21.464492213999598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EB-4614-827F-7F59F428FF5A}"/>
            </c:ext>
          </c:extLst>
        </c:ser>
        <c:ser>
          <c:idx val="2"/>
          <c:order val="2"/>
          <c:tx>
            <c:strRef>
              <c:f>'25'!$E$2</c:f>
              <c:strCache>
                <c:ptCount val="1"/>
                <c:pt idx="0">
                  <c:v>consumer loans</c:v>
                </c:pt>
              </c:strCache>
            </c:strRef>
          </c:tx>
          <c:spPr>
            <a:ln w="19050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'25'!$E$3:$E$57</c15:sqref>
                  </c15:fullRef>
                </c:ext>
              </c:extLst>
              <c:f>'25'!$E$27:$E$57</c:f>
              <c:numCache>
                <c:formatCode>_-* #\ ##0.0\ _₽_-;\-* #\ ##0.0\ _₽_-;_-* "-"??\ _₽_-;_-@_-</c:formatCode>
                <c:ptCount val="31"/>
                <c:pt idx="0">
                  <c:v>20.143165960217431</c:v>
                </c:pt>
                <c:pt idx="1">
                  <c:v>17.436694998946287</c:v>
                </c:pt>
                <c:pt idx="2">
                  <c:v>19.15066583237093</c:v>
                </c:pt>
                <c:pt idx="3">
                  <c:v>20.289507829507574</c:v>
                </c:pt>
                <c:pt idx="4">
                  <c:v>19.577981624262868</c:v>
                </c:pt>
                <c:pt idx="5">
                  <c:v>17.386807836029028</c:v>
                </c:pt>
                <c:pt idx="6">
                  <c:v>19.699340105041767</c:v>
                </c:pt>
                <c:pt idx="7">
                  <c:v>19.70111442257188</c:v>
                </c:pt>
                <c:pt idx="8">
                  <c:v>20.61221594125486</c:v>
                </c:pt>
                <c:pt idx="9">
                  <c:v>19.738208945607354</c:v>
                </c:pt>
                <c:pt idx="10">
                  <c:v>17.5903318718774</c:v>
                </c:pt>
                <c:pt idx="11">
                  <c:v>17.8109677326743</c:v>
                </c:pt>
                <c:pt idx="12">
                  <c:v>21.099303479247698</c:v>
                </c:pt>
                <c:pt idx="13">
                  <c:v>19.100000000000001</c:v>
                </c:pt>
                <c:pt idx="14">
                  <c:v>20.399999999999999</c:v>
                </c:pt>
                <c:pt idx="15">
                  <c:v>21.2</c:v>
                </c:pt>
                <c:pt idx="16">
                  <c:v>21.3916480578911</c:v>
                </c:pt>
                <c:pt idx="17">
                  <c:v>19.459645291545002</c:v>
                </c:pt>
                <c:pt idx="18">
                  <c:v>21.9054625157045</c:v>
                </c:pt>
                <c:pt idx="19">
                  <c:v>21.4609385727043</c:v>
                </c:pt>
                <c:pt idx="20">
                  <c:v>20.9245211438426</c:v>
                </c:pt>
                <c:pt idx="21">
                  <c:v>21.158704820342599</c:v>
                </c:pt>
                <c:pt idx="22">
                  <c:v>19.1223007798155</c:v>
                </c:pt>
                <c:pt idx="23">
                  <c:v>19.552379022088701</c:v>
                </c:pt>
                <c:pt idx="24">
                  <c:v>22.326682991603601</c:v>
                </c:pt>
                <c:pt idx="25">
                  <c:v>20.420626821795</c:v>
                </c:pt>
                <c:pt idx="26">
                  <c:v>22.072538903715699</c:v>
                </c:pt>
                <c:pt idx="27">
                  <c:v>23.030883199685501</c:v>
                </c:pt>
                <c:pt idx="28">
                  <c:v>23.227634613585099</c:v>
                </c:pt>
                <c:pt idx="29">
                  <c:v>20.977132925172</c:v>
                </c:pt>
                <c:pt idx="30">
                  <c:v>22.514014210884898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0EB-4614-827F-7F59F428FF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6800"/>
        <c:axId val="93358336"/>
      </c:lineChart>
      <c:lineChart>
        <c:grouping val="standard"/>
        <c:varyColors val="0"/>
        <c:ser>
          <c:idx val="4"/>
          <c:order val="3"/>
          <c:tx>
            <c:strRef>
              <c:f>'25'!$F$2</c:f>
              <c:strCache>
                <c:ptCount val="1"/>
                <c:pt idx="0">
                  <c:v>mortgage (right axis)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'25'!$A$3:$B$57</c15:sqref>
                  </c15:fullRef>
                </c:ext>
              </c:extLst>
              <c:f>'25'!$A$27:$B$57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'25'!$F$3:$F$57</c15:sqref>
                  </c15:fullRef>
                </c:ext>
              </c:extLst>
              <c:f>'25'!$F$27:$F$57</c:f>
              <c:numCache>
                <c:formatCode>_-* #\ ##0.0\ _₽_-;\-* #\ ##0.0\ _₽_-;_-* "-"??\ _₽_-;_-@_-</c:formatCode>
                <c:ptCount val="31"/>
                <c:pt idx="0">
                  <c:v>11.074763053646226</c:v>
                </c:pt>
                <c:pt idx="1">
                  <c:v>10.722655681356871</c:v>
                </c:pt>
                <c:pt idx="2">
                  <c:v>10.905468217024604</c:v>
                </c:pt>
                <c:pt idx="3">
                  <c:v>11.198433675567209</c:v>
                </c:pt>
                <c:pt idx="4">
                  <c:v>11.459592628496392</c:v>
                </c:pt>
                <c:pt idx="5">
                  <c:v>11.243501656261202</c:v>
                </c:pt>
                <c:pt idx="6">
                  <c:v>11.14862543341029</c:v>
                </c:pt>
                <c:pt idx="7">
                  <c:v>10.843571975808063</c:v>
                </c:pt>
                <c:pt idx="8">
                  <c:v>10.786539572791309</c:v>
                </c:pt>
                <c:pt idx="9">
                  <c:v>10.326802493904774</c:v>
                </c:pt>
                <c:pt idx="10">
                  <c:v>10.353114860436399</c:v>
                </c:pt>
                <c:pt idx="11">
                  <c:v>10.875049065280299</c:v>
                </c:pt>
                <c:pt idx="12">
                  <c:v>11.4142053599435</c:v>
                </c:pt>
                <c:pt idx="13">
                  <c:v>11.4</c:v>
                </c:pt>
                <c:pt idx="14">
                  <c:v>10.6</c:v>
                </c:pt>
                <c:pt idx="15">
                  <c:v>10.3</c:v>
                </c:pt>
                <c:pt idx="16">
                  <c:v>10.218295138501199</c:v>
                </c:pt>
                <c:pt idx="17">
                  <c:v>9.4053367817966294</c:v>
                </c:pt>
                <c:pt idx="18">
                  <c:v>9.1262399063034803</c:v>
                </c:pt>
                <c:pt idx="19">
                  <c:v>8.6095535743698104</c:v>
                </c:pt>
                <c:pt idx="20">
                  <c:v>9.9033070880038299</c:v>
                </c:pt>
                <c:pt idx="21">
                  <c:v>9.4153943699586193</c:v>
                </c:pt>
                <c:pt idx="22">
                  <c:v>9.5898424281736308</c:v>
                </c:pt>
                <c:pt idx="23">
                  <c:v>9.8994216259531296</c:v>
                </c:pt>
                <c:pt idx="24">
                  <c:v>9.9677546613547694</c:v>
                </c:pt>
                <c:pt idx="25">
                  <c:v>10.7402554094935</c:v>
                </c:pt>
                <c:pt idx="26">
                  <c:v>9.9959765177120694</c:v>
                </c:pt>
                <c:pt idx="27">
                  <c:v>9.7768315455551598</c:v>
                </c:pt>
                <c:pt idx="28">
                  <c:v>9.6713791537774902</c:v>
                </c:pt>
                <c:pt idx="29">
                  <c:v>10.3532948004273</c:v>
                </c:pt>
                <c:pt idx="30">
                  <c:v>10.374591732915899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36D1-4469-BE35-3711AE411F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7388752"/>
        <c:axId val="987384592"/>
      </c:lineChart>
      <c:catAx>
        <c:axId val="9335680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8336"/>
        <c:crosses val="autoZero"/>
        <c:auto val="1"/>
        <c:lblAlgn val="ctr"/>
        <c:lblOffset val="100"/>
        <c:noMultiLvlLbl val="0"/>
      </c:catAx>
      <c:valAx>
        <c:axId val="93358336"/>
        <c:scaling>
          <c:orientation val="minMax"/>
          <c:min val="14"/>
        </c:scaling>
        <c:delete val="0"/>
        <c:axPos val="l"/>
        <c:majorGridlines>
          <c:spPr>
            <a:ln w="3175" cap="flat" cmpd="sng" algn="ctr">
              <a:solidFill>
                <a:srgbClr val="FFFFFF">
                  <a:lumMod val="85000"/>
                </a:srgbClr>
              </a:solidFill>
              <a:prstDash val="solid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nextTo"/>
        <c:spPr>
          <a:noFill/>
          <a:ln w="3175">
            <a:solidFill>
              <a:srgbClr val="7F7F7F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356800"/>
        <c:crosses val="autoZero"/>
        <c:crossBetween val="between"/>
        <c:majorUnit val="2"/>
      </c:valAx>
      <c:valAx>
        <c:axId val="987384592"/>
        <c:scaling>
          <c:orientation val="minMax"/>
          <c:max val="22"/>
          <c:min val="5"/>
        </c:scaling>
        <c:delete val="0"/>
        <c:axPos val="r"/>
        <c:numFmt formatCode="_-* #\ ##0.0\ _₽_-;\-* #\ ##0.0\ _₽_-;_-* &quot;-&quot;??\ _₽_-;_-@_-" sourceLinked="1"/>
        <c:majorTickMark val="out"/>
        <c:minorTickMark val="none"/>
        <c:tickLblPos val="nextTo"/>
        <c:crossAx val="987388752"/>
        <c:crosses val="max"/>
        <c:crossBetween val="between"/>
        <c:majorUnit val="5"/>
      </c:valAx>
      <c:catAx>
        <c:axId val="987388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87384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487485594397326"/>
          <c:w val="0.9704748677248678"/>
          <c:h val="0.1601213518119047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just"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9580483390808"/>
          <c:y val="3.4016274721512654E-2"/>
          <c:w val="0.89708603773558948"/>
          <c:h val="0.5014155143338954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business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'26'!$C$3:$C$45</c15:sqref>
                  </c15:fullRef>
                </c:ext>
              </c:extLst>
              <c:f>'26'!$C$15:$C$45</c:f>
              <c:numCache>
                <c:formatCode>0.0</c:formatCode>
                <c:ptCount val="31"/>
                <c:pt idx="0">
                  <c:v>6.492681684930405</c:v>
                </c:pt>
                <c:pt idx="1">
                  <c:v>7.2697547322400631</c:v>
                </c:pt>
                <c:pt idx="2">
                  <c:v>6.7181245271833578</c:v>
                </c:pt>
                <c:pt idx="3">
                  <c:v>6.0208160033133771</c:v>
                </c:pt>
                <c:pt idx="4">
                  <c:v>6.2584893527811705</c:v>
                </c:pt>
                <c:pt idx="5">
                  <c:v>7.0831035847652375</c:v>
                </c:pt>
                <c:pt idx="6">
                  <c:v>7.4785955723290982</c:v>
                </c:pt>
                <c:pt idx="7">
                  <c:v>7.3874324340716084</c:v>
                </c:pt>
                <c:pt idx="8">
                  <c:v>6.9631104820176191</c:v>
                </c:pt>
                <c:pt idx="9">
                  <c:v>6.5190004801931671</c:v>
                </c:pt>
                <c:pt idx="10">
                  <c:v>7.6816908074483763</c:v>
                </c:pt>
                <c:pt idx="11">
                  <c:v>6.575730950290545</c:v>
                </c:pt>
                <c:pt idx="12">
                  <c:v>6.107054430575805</c:v>
                </c:pt>
                <c:pt idx="13">
                  <c:v>5.4091440436492064</c:v>
                </c:pt>
                <c:pt idx="14">
                  <c:v>6.2639274361522563</c:v>
                </c:pt>
                <c:pt idx="15">
                  <c:v>6.7628592711702264</c:v>
                </c:pt>
                <c:pt idx="16">
                  <c:v>6.325479704315832</c:v>
                </c:pt>
                <c:pt idx="17">
                  <c:v>6.622247135481496</c:v>
                </c:pt>
                <c:pt idx="18">
                  <c:v>7.6919720684058062</c:v>
                </c:pt>
                <c:pt idx="19">
                  <c:v>7.5058480908785254</c:v>
                </c:pt>
                <c:pt idx="20">
                  <c:v>8.2305047632367785</c:v>
                </c:pt>
                <c:pt idx="21">
                  <c:v>8.6310158702704793</c:v>
                </c:pt>
                <c:pt idx="22">
                  <c:v>6.8362042933985521</c:v>
                </c:pt>
                <c:pt idx="23">
                  <c:v>6.9791147046225266</c:v>
                </c:pt>
                <c:pt idx="24">
                  <c:v>7.4337244522550092</c:v>
                </c:pt>
                <c:pt idx="25">
                  <c:v>7.4007496848481091</c:v>
                </c:pt>
                <c:pt idx="26">
                  <c:v>6.7928997091215164</c:v>
                </c:pt>
                <c:pt idx="27">
                  <c:v>5.7991075848319253</c:v>
                </c:pt>
                <c:pt idx="28">
                  <c:v>6.7860650037814461</c:v>
                </c:pt>
                <c:pt idx="29">
                  <c:v>6.4821904026459354</c:v>
                </c:pt>
                <c:pt idx="30">
                  <c:v>5.0023486402242119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0C-431E-9356-20F430DB399D}"/>
            </c:ext>
          </c:extLst>
        </c:ser>
        <c:ser>
          <c:idx val="1"/>
          <c:order val="1"/>
          <c:tx>
            <c:strRef>
              <c:f>'26'!$D$2</c:f>
              <c:strCache>
                <c:ptCount val="1"/>
                <c:pt idx="0">
                  <c:v>consumer loans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'26'!$D$3:$D$45</c15:sqref>
                  </c15:fullRef>
                </c:ext>
              </c:extLst>
              <c:f>'26'!$D$15:$D$45</c:f>
              <c:numCache>
                <c:formatCode>0.0</c:formatCode>
                <c:ptCount val="31"/>
                <c:pt idx="0">
                  <c:v>11.904019626576797</c:v>
                </c:pt>
                <c:pt idx="1">
                  <c:v>12.860511930851994</c:v>
                </c:pt>
                <c:pt idx="2">
                  <c:v>13.002944566209768</c:v>
                </c:pt>
                <c:pt idx="3">
                  <c:v>12.664160486012145</c:v>
                </c:pt>
                <c:pt idx="4">
                  <c:v>12.451390027828182</c:v>
                </c:pt>
                <c:pt idx="5">
                  <c:v>12.874842768824216</c:v>
                </c:pt>
                <c:pt idx="6">
                  <c:v>12.09061899850937</c:v>
                </c:pt>
                <c:pt idx="7">
                  <c:v>13.428359603575718</c:v>
                </c:pt>
                <c:pt idx="8">
                  <c:v>13.268167851317154</c:v>
                </c:pt>
                <c:pt idx="9">
                  <c:v>13.19655289024783</c:v>
                </c:pt>
                <c:pt idx="10">
                  <c:v>12.887415828680561</c:v>
                </c:pt>
                <c:pt idx="11">
                  <c:v>12.367823773410652</c:v>
                </c:pt>
                <c:pt idx="12">
                  <c:v>12.318319629643929</c:v>
                </c:pt>
                <c:pt idx="13">
                  <c:v>11.95968783035897</c:v>
                </c:pt>
                <c:pt idx="14">
                  <c:v>12.018632779272382</c:v>
                </c:pt>
                <c:pt idx="15">
                  <c:v>12.275684887063374</c:v>
                </c:pt>
                <c:pt idx="16">
                  <c:v>12.405610694599982</c:v>
                </c:pt>
                <c:pt idx="17">
                  <c:v>12.385892532921799</c:v>
                </c:pt>
                <c:pt idx="18">
                  <c:v>12.12416231148968</c:v>
                </c:pt>
                <c:pt idx="19">
                  <c:v>10.707180935735614</c:v>
                </c:pt>
                <c:pt idx="20">
                  <c:v>10.672150455676835</c:v>
                </c:pt>
                <c:pt idx="21">
                  <c:v>10.193223870197393</c:v>
                </c:pt>
                <c:pt idx="22">
                  <c:v>9.3522761843752864</c:v>
                </c:pt>
                <c:pt idx="23">
                  <c:v>8.573708607363308</c:v>
                </c:pt>
                <c:pt idx="24">
                  <c:v>8.3222726810492329</c:v>
                </c:pt>
                <c:pt idx="25">
                  <c:v>7.8163282450762077</c:v>
                </c:pt>
                <c:pt idx="26">
                  <c:v>7.1630450977554956</c:v>
                </c:pt>
                <c:pt idx="27">
                  <c:v>6.6133788353122132</c:v>
                </c:pt>
                <c:pt idx="28">
                  <c:v>6.0142709099247709</c:v>
                </c:pt>
                <c:pt idx="29">
                  <c:v>5.4808876519921208</c:v>
                </c:pt>
                <c:pt idx="30">
                  <c:v>4.7808871251065161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0C-431E-9356-20F430DB399D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F1C94D">
                <a:lumMod val="75000"/>
              </a:srgbClr>
            </a:solidFill>
            <a:ln>
              <a:noFill/>
            </a:ln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'26'!$E$3:$E$45</c15:sqref>
                  </c15:fullRef>
                </c:ext>
              </c:extLst>
              <c:f>'26'!$E$15:$E$45</c:f>
              <c:numCache>
                <c:formatCode>0.0</c:formatCode>
                <c:ptCount val="31"/>
                <c:pt idx="0">
                  <c:v>2.8381674837504844</c:v>
                </c:pt>
                <c:pt idx="1">
                  <c:v>2.9050606314281611</c:v>
                </c:pt>
                <c:pt idx="2">
                  <c:v>3.1094869921958161</c:v>
                </c:pt>
                <c:pt idx="3">
                  <c:v>2.9121226171453647</c:v>
                </c:pt>
                <c:pt idx="4">
                  <c:v>2.7619754001519676</c:v>
                </c:pt>
                <c:pt idx="5">
                  <c:v>2.6033416371160829</c:v>
                </c:pt>
                <c:pt idx="6">
                  <c:v>2.9355800909298497</c:v>
                </c:pt>
                <c:pt idx="7">
                  <c:v>2.6371732501221312</c:v>
                </c:pt>
                <c:pt idx="8">
                  <c:v>2.6086377702419408</c:v>
                </c:pt>
                <c:pt idx="9">
                  <c:v>2.6370253234583481</c:v>
                </c:pt>
                <c:pt idx="10">
                  <c:v>2.8093466132071665</c:v>
                </c:pt>
                <c:pt idx="11">
                  <c:v>2.7439438730147563</c:v>
                </c:pt>
                <c:pt idx="12">
                  <c:v>2.6488068458570968</c:v>
                </c:pt>
                <c:pt idx="13">
                  <c:v>2.4283730508243937</c:v>
                </c:pt>
                <c:pt idx="14">
                  <c:v>2.26465870960465</c:v>
                </c:pt>
                <c:pt idx="15">
                  <c:v>2.3922529091001534</c:v>
                </c:pt>
                <c:pt idx="16">
                  <c:v>2.6303375478728555</c:v>
                </c:pt>
                <c:pt idx="17">
                  <c:v>2.7102518569913094</c:v>
                </c:pt>
                <c:pt idx="18">
                  <c:v>2.7599432137879893</c:v>
                </c:pt>
                <c:pt idx="19">
                  <c:v>2.8997912213415824</c:v>
                </c:pt>
                <c:pt idx="20">
                  <c:v>2.9210463364664072</c:v>
                </c:pt>
                <c:pt idx="21">
                  <c:v>2.854665570491667</c:v>
                </c:pt>
                <c:pt idx="22">
                  <c:v>2.6625639561238912</c:v>
                </c:pt>
                <c:pt idx="23">
                  <c:v>2.6297302524561714</c:v>
                </c:pt>
                <c:pt idx="24">
                  <c:v>2.7488555942207977</c:v>
                </c:pt>
                <c:pt idx="25">
                  <c:v>2.7366394642100675</c:v>
                </c:pt>
                <c:pt idx="26">
                  <c:v>2.8869586025116649</c:v>
                </c:pt>
                <c:pt idx="27">
                  <c:v>2.982055967558729</c:v>
                </c:pt>
                <c:pt idx="28">
                  <c:v>2.9513622986288368</c:v>
                </c:pt>
                <c:pt idx="29">
                  <c:v>3.0341014843843559</c:v>
                </c:pt>
                <c:pt idx="30">
                  <c:v>3.186840862728106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70C-431E-9356-20F430DB399D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997300"/>
            </a:solidFill>
            <a:effectLst/>
          </c:spPr>
          <c:invertIfNegative val="0"/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'26'!$F$3:$F$45</c15:sqref>
                  </c15:fullRef>
                </c:ext>
              </c:extLst>
              <c:f>'26'!$F$15:$F$45</c:f>
              <c:numCache>
                <c:formatCode>0.0</c:formatCode>
                <c:ptCount val="31"/>
                <c:pt idx="0">
                  <c:v>1.0999158994813036</c:v>
                </c:pt>
                <c:pt idx="1">
                  <c:v>1.1337195524561274</c:v>
                </c:pt>
                <c:pt idx="2">
                  <c:v>1.0742652810150297</c:v>
                </c:pt>
                <c:pt idx="3">
                  <c:v>0.96970352806699678</c:v>
                </c:pt>
                <c:pt idx="4">
                  <c:v>0.88198949319287057</c:v>
                </c:pt>
                <c:pt idx="5">
                  <c:v>0.77855208841153722</c:v>
                </c:pt>
                <c:pt idx="6">
                  <c:v>0.26668131043305954</c:v>
                </c:pt>
                <c:pt idx="7">
                  <c:v>-1.0024501721112871</c:v>
                </c:pt>
                <c:pt idx="8">
                  <c:v>-1.0723082794478549</c:v>
                </c:pt>
                <c:pt idx="9">
                  <c:v>-0.93109117976600198</c:v>
                </c:pt>
                <c:pt idx="10">
                  <c:v>-0.88151066980932768</c:v>
                </c:pt>
                <c:pt idx="11">
                  <c:v>-0.82386454974283485</c:v>
                </c:pt>
                <c:pt idx="12">
                  <c:v>-0.87478801801313955</c:v>
                </c:pt>
                <c:pt idx="13">
                  <c:v>-0.74657778468725289</c:v>
                </c:pt>
                <c:pt idx="14">
                  <c:v>-0.84397152903261419</c:v>
                </c:pt>
                <c:pt idx="15">
                  <c:v>-1.0297641487112401</c:v>
                </c:pt>
                <c:pt idx="16">
                  <c:v>-1.0575550576967621</c:v>
                </c:pt>
                <c:pt idx="17">
                  <c:v>-1.0624552191621153</c:v>
                </c:pt>
                <c:pt idx="18">
                  <c:v>-0.93742909772852812</c:v>
                </c:pt>
                <c:pt idx="19">
                  <c:v>1.0239142291208854</c:v>
                </c:pt>
                <c:pt idx="20">
                  <c:v>0.9256039574027467</c:v>
                </c:pt>
                <c:pt idx="21">
                  <c:v>0.9443236858320978</c:v>
                </c:pt>
                <c:pt idx="22">
                  <c:v>0.8992937275669507</c:v>
                </c:pt>
                <c:pt idx="23">
                  <c:v>0.92618398472336694</c:v>
                </c:pt>
                <c:pt idx="24">
                  <c:v>0.91234687033097006</c:v>
                </c:pt>
                <c:pt idx="25">
                  <c:v>0.69791987336566397</c:v>
                </c:pt>
                <c:pt idx="26">
                  <c:v>0.63360407389053519</c:v>
                </c:pt>
                <c:pt idx="27">
                  <c:v>0.63369657563707682</c:v>
                </c:pt>
                <c:pt idx="28">
                  <c:v>0.53762546629125463</c:v>
                </c:pt>
                <c:pt idx="29">
                  <c:v>0.51879054602238495</c:v>
                </c:pt>
                <c:pt idx="30">
                  <c:v>0.51677894289885296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93106176"/>
        <c:axId val="93107712"/>
      </c:barChart>
      <c:lineChart>
        <c:grouping val="standard"/>
        <c:varyColors val="0"/>
        <c:ser>
          <c:idx val="5"/>
          <c:order val="4"/>
          <c:tx>
            <c:strRef>
              <c:f>'26'!$G$2</c:f>
              <c:strCache>
                <c:ptCount val="1"/>
                <c:pt idx="0">
                  <c:v>loans to the economy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  <a:effectLst/>
          </c:spPr>
          <c:marker>
            <c:symbol val="none"/>
          </c:marker>
          <c:cat>
            <c:multiLvlStrRef>
              <c:extLst>
                <c:ext xmlns:c15="http://schemas.microsoft.com/office/drawing/2012/chart" uri="{02D57815-91ED-43cb-92C2-25804820EDAC}">
                  <c15:fullRef>
                    <c15:sqref>'26'!$A$3:$B$45</c15:sqref>
                  </c15:fullRef>
                </c:ext>
              </c:extLst>
              <c:f>'26'!$A$15:$B$45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'26'!$G$3:$G$45</c15:sqref>
                  </c15:fullRef>
                </c:ext>
              </c:extLst>
              <c:f>'26'!$G$15:$G$45</c:f>
              <c:numCache>
                <c:formatCode>0.0</c:formatCode>
                <c:ptCount val="31"/>
                <c:pt idx="0">
                  <c:v>22.334784694738989</c:v>
                </c:pt>
                <c:pt idx="1">
                  <c:v>24.169046846976347</c:v>
                </c:pt>
                <c:pt idx="2">
                  <c:v>23.904821366603972</c:v>
                </c:pt>
                <c:pt idx="3">
                  <c:v>22.566802634537883</c:v>
                </c:pt>
                <c:pt idx="4">
                  <c:v>22.353844273954191</c:v>
                </c:pt>
                <c:pt idx="5">
                  <c:v>23.339840079117074</c:v>
                </c:pt>
                <c:pt idx="6">
                  <c:v>22.77147597220138</c:v>
                </c:pt>
                <c:pt idx="7">
                  <c:v>22.45051511565817</c:v>
                </c:pt>
                <c:pt idx="8">
                  <c:v>21.767607824128856</c:v>
                </c:pt>
                <c:pt idx="9">
                  <c:v>21.421487514133343</c:v>
                </c:pt>
                <c:pt idx="10">
                  <c:v>22.496942579526777</c:v>
                </c:pt>
                <c:pt idx="11">
                  <c:v>20.863634046973118</c:v>
                </c:pt>
                <c:pt idx="12">
                  <c:v>20.199392888063695</c:v>
                </c:pt>
                <c:pt idx="13">
                  <c:v>19.050627140145316</c:v>
                </c:pt>
                <c:pt idx="14">
                  <c:v>19.703247395996673</c:v>
                </c:pt>
                <c:pt idx="15">
                  <c:v>20.401032918622512</c:v>
                </c:pt>
                <c:pt idx="16">
                  <c:v>20.30387288909192</c:v>
                </c:pt>
                <c:pt idx="17">
                  <c:v>20.655936306232505</c:v>
                </c:pt>
                <c:pt idx="18">
                  <c:v>21.638648495954939</c:v>
                </c:pt>
                <c:pt idx="19">
                  <c:v>22.136734477076601</c:v>
                </c:pt>
                <c:pt idx="20">
                  <c:v>22.749305512782755</c:v>
                </c:pt>
                <c:pt idx="21">
                  <c:v>22.623228996791642</c:v>
                </c:pt>
                <c:pt idx="22">
                  <c:v>19.750338161464676</c:v>
                </c:pt>
                <c:pt idx="23">
                  <c:v>19.108737549165372</c:v>
                </c:pt>
                <c:pt idx="24">
                  <c:v>19.417199597856012</c:v>
                </c:pt>
                <c:pt idx="25">
                  <c:v>18.65163726750005</c:v>
                </c:pt>
                <c:pt idx="26">
                  <c:v>17.476507483279207</c:v>
                </c:pt>
                <c:pt idx="27">
                  <c:v>16.02823896333993</c:v>
                </c:pt>
                <c:pt idx="28">
                  <c:v>16.289323678626307</c:v>
                </c:pt>
                <c:pt idx="29">
                  <c:v>15.515970085044799</c:v>
                </c:pt>
                <c:pt idx="30">
                  <c:v>13.486855570957687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170C-431E-9356-20F430DB39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106176"/>
        <c:axId val="93107712"/>
      </c:lineChart>
      <c:catAx>
        <c:axId val="93106176"/>
        <c:scaling>
          <c:orientation val="minMax"/>
          <c:min val="1"/>
        </c:scaling>
        <c:delete val="0"/>
        <c:axPos val="b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mmm\-yy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n-US"/>
          </a:p>
        </c:txPr>
        <c:crossAx val="93107712"/>
        <c:crosses val="autoZero"/>
        <c:auto val="1"/>
        <c:lblAlgn val="ctr"/>
        <c:lblOffset val="100"/>
        <c:noMultiLvlLbl val="0"/>
      </c:catAx>
      <c:valAx>
        <c:axId val="93107712"/>
        <c:scaling>
          <c:orientation val="minMax"/>
          <c:max val="30"/>
          <c:min val="-0.5"/>
        </c:scaling>
        <c:delete val="0"/>
        <c:axPos val="l"/>
        <c:majorGridlines>
          <c:spPr>
            <a:ln>
              <a:solidFill>
                <a:sysClr val="window" lastClr="FFFFFF">
                  <a:lumMod val="85000"/>
                </a:sys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93106176"/>
        <c:crosses val="autoZero"/>
        <c:crossBetween val="between"/>
        <c:majorUnit val="5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7037037037037037E-2"/>
          <c:y val="0.77803844856661031"/>
          <c:w val="0.92944444444444452"/>
          <c:h val="0.1834114671163575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4393365317176181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'27'!$C$2:$C$3</c:f>
              <c:strCache>
                <c:ptCount val="2"/>
                <c:pt idx="0">
                  <c:v>Retail deposits in the domestic currency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'27'!$C$40:$C$70</c:f>
              <c:numCache>
                <c:formatCode>_-* #\ ##0.00\ _₽_-;\-* #\ ##0.00\ _₽_-;_-* "-"??\ _₽_-;_-@_-</c:formatCode>
                <c:ptCount val="31"/>
                <c:pt idx="0">
                  <c:v>11.151661092278538</c:v>
                </c:pt>
                <c:pt idx="1">
                  <c:v>11.85355055514618</c:v>
                </c:pt>
                <c:pt idx="2">
                  <c:v>10.954168716977438</c:v>
                </c:pt>
                <c:pt idx="3">
                  <c:v>11.412083248528326</c:v>
                </c:pt>
                <c:pt idx="4">
                  <c:v>11.608136689243059</c:v>
                </c:pt>
                <c:pt idx="5">
                  <c:v>11.167657952983951</c:v>
                </c:pt>
                <c:pt idx="6">
                  <c:v>11.729072438975038</c:v>
                </c:pt>
                <c:pt idx="7">
                  <c:v>12.164439401937081</c:v>
                </c:pt>
                <c:pt idx="8">
                  <c:v>11.401259617710242</c:v>
                </c:pt>
                <c:pt idx="9">
                  <c:v>11.470348837753718</c:v>
                </c:pt>
                <c:pt idx="10">
                  <c:v>10.886618688485381</c:v>
                </c:pt>
                <c:pt idx="11">
                  <c:v>9.7425939698585253</c:v>
                </c:pt>
                <c:pt idx="12">
                  <c:v>9.7953218334458061</c:v>
                </c:pt>
                <c:pt idx="13">
                  <c:v>8.705059997771647</c:v>
                </c:pt>
                <c:pt idx="14">
                  <c:v>8.587033690056824</c:v>
                </c:pt>
                <c:pt idx="15">
                  <c:v>9.4689075513376206</c:v>
                </c:pt>
                <c:pt idx="16">
                  <c:v>9.2161544295563367</c:v>
                </c:pt>
                <c:pt idx="17">
                  <c:v>9.2702558471300414</c:v>
                </c:pt>
                <c:pt idx="18">
                  <c:v>9.0612359601350327</c:v>
                </c:pt>
                <c:pt idx="19">
                  <c:v>9.1465684535442371</c:v>
                </c:pt>
                <c:pt idx="20">
                  <c:v>9.3636982414403409</c:v>
                </c:pt>
                <c:pt idx="21">
                  <c:v>8.7053878830118592</c:v>
                </c:pt>
                <c:pt idx="22">
                  <c:v>8.3873040027969168</c:v>
                </c:pt>
                <c:pt idx="23">
                  <c:v>8.4840642763930738</c:v>
                </c:pt>
                <c:pt idx="24">
                  <c:v>8.9810509890388275</c:v>
                </c:pt>
                <c:pt idx="25">
                  <c:v>9.7820534274638451</c:v>
                </c:pt>
                <c:pt idx="26">
                  <c:v>9.8204173135069102</c:v>
                </c:pt>
                <c:pt idx="27">
                  <c:v>9.5973903037349544</c:v>
                </c:pt>
                <c:pt idx="28">
                  <c:v>10.018504648474963</c:v>
                </c:pt>
                <c:pt idx="29">
                  <c:v>10.520327014910277</c:v>
                </c:pt>
                <c:pt idx="30">
                  <c:v>10.762088329732475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43-4DC8-9078-64F897C19BD0}"/>
            </c:ext>
          </c:extLst>
        </c:ser>
        <c:ser>
          <c:idx val="1"/>
          <c:order val="1"/>
          <c:tx>
            <c:strRef>
              <c:f>'27'!$D$2:$D$3</c:f>
              <c:strCache>
                <c:ptCount val="2"/>
                <c:pt idx="0">
                  <c:v>Corporate deposits in the domestic currency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'27'!$D$40:$D$70</c:f>
              <c:numCache>
                <c:formatCode>_-* #\ ##0.00\ _₽_-;\-* #\ ##0.00\ _₽_-;_-* "-"??\ _₽_-;_-@_-</c:formatCode>
                <c:ptCount val="31"/>
                <c:pt idx="0">
                  <c:v>4.8482766478907671</c:v>
                </c:pt>
                <c:pt idx="1">
                  <c:v>6.1688512102533473</c:v>
                </c:pt>
                <c:pt idx="2">
                  <c:v>5.3978657372790124</c:v>
                </c:pt>
                <c:pt idx="3">
                  <c:v>5.7547306309022686</c:v>
                </c:pt>
                <c:pt idx="4">
                  <c:v>3.9898851358512912</c:v>
                </c:pt>
                <c:pt idx="5">
                  <c:v>4.2036124752365929</c:v>
                </c:pt>
                <c:pt idx="6">
                  <c:v>6.708742571684188</c:v>
                </c:pt>
                <c:pt idx="7">
                  <c:v>4.6685929859384228</c:v>
                </c:pt>
                <c:pt idx="8">
                  <c:v>5.4886810478673036</c:v>
                </c:pt>
                <c:pt idx="9">
                  <c:v>5.975239476387725</c:v>
                </c:pt>
                <c:pt idx="10">
                  <c:v>6.1336744125908291</c:v>
                </c:pt>
                <c:pt idx="11">
                  <c:v>5.8270639433504092</c:v>
                </c:pt>
                <c:pt idx="12">
                  <c:v>5.8509420291992669</c:v>
                </c:pt>
                <c:pt idx="13">
                  <c:v>6.5070080983794742</c:v>
                </c:pt>
                <c:pt idx="14">
                  <c:v>4.5577187033661124</c:v>
                </c:pt>
                <c:pt idx="15">
                  <c:v>5.9668023294136461</c:v>
                </c:pt>
                <c:pt idx="16">
                  <c:v>6.0176783311226894</c:v>
                </c:pt>
                <c:pt idx="17">
                  <c:v>5.5527026740721128</c:v>
                </c:pt>
                <c:pt idx="18">
                  <c:v>3.1828445969893475</c:v>
                </c:pt>
                <c:pt idx="19">
                  <c:v>4.3381545145807543</c:v>
                </c:pt>
                <c:pt idx="20">
                  <c:v>5.9005932479744292</c:v>
                </c:pt>
                <c:pt idx="21">
                  <c:v>5.5903749096015209</c:v>
                </c:pt>
                <c:pt idx="22">
                  <c:v>5.8081522351785821</c:v>
                </c:pt>
                <c:pt idx="23">
                  <c:v>5.7138958362653263</c:v>
                </c:pt>
                <c:pt idx="24">
                  <c:v>4.3318280479605145</c:v>
                </c:pt>
                <c:pt idx="25">
                  <c:v>3.3256856018468754</c:v>
                </c:pt>
                <c:pt idx="26">
                  <c:v>5.5711978535923476</c:v>
                </c:pt>
                <c:pt idx="27">
                  <c:v>4.029245154604971</c:v>
                </c:pt>
                <c:pt idx="28">
                  <c:v>5.3549599090499713</c:v>
                </c:pt>
                <c:pt idx="29">
                  <c:v>6.5127960787690693</c:v>
                </c:pt>
                <c:pt idx="30">
                  <c:v>8.5482308299494374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43-4DC8-9078-64F897C19BD0}"/>
            </c:ext>
          </c:extLst>
        </c:ser>
        <c:ser>
          <c:idx val="2"/>
          <c:order val="2"/>
          <c:tx>
            <c:strRef>
              <c:f>'27'!$E$2:$E$3</c:f>
              <c:strCache>
                <c:ptCount val="2"/>
                <c:pt idx="0">
                  <c:v>Retail FX deposits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'27'!$E$40:$E$70</c:f>
              <c:numCache>
                <c:formatCode>_-* #\ ##0.00\ _₽_-;\-* #\ ##0.00\ _₽_-;_-* "-"??\ _₽_-;_-@_-</c:formatCode>
                <c:ptCount val="31"/>
                <c:pt idx="0">
                  <c:v>-1.2546269144201787</c:v>
                </c:pt>
                <c:pt idx="1">
                  <c:v>-1.2878393178827421</c:v>
                </c:pt>
                <c:pt idx="2">
                  <c:v>-1.0095195192460873</c:v>
                </c:pt>
                <c:pt idx="3">
                  <c:v>-0.73949719130665048</c:v>
                </c:pt>
                <c:pt idx="4">
                  <c:v>-0.92391120760611423</c:v>
                </c:pt>
                <c:pt idx="5">
                  <c:v>-0.68370419761865375</c:v>
                </c:pt>
                <c:pt idx="6">
                  <c:v>-0.87432749591779668</c:v>
                </c:pt>
                <c:pt idx="7">
                  <c:v>-0.50189914888304821</c:v>
                </c:pt>
                <c:pt idx="8">
                  <c:v>-0.24437024570135515</c:v>
                </c:pt>
                <c:pt idx="9">
                  <c:v>-0.24484152230279324</c:v>
                </c:pt>
                <c:pt idx="10">
                  <c:v>7.5641077776845908E-2</c:v>
                </c:pt>
                <c:pt idx="11">
                  <c:v>-0.70413877977481665</c:v>
                </c:pt>
                <c:pt idx="12">
                  <c:v>-0.46581284539523998</c:v>
                </c:pt>
                <c:pt idx="13">
                  <c:v>0.33106440393555631</c:v>
                </c:pt>
                <c:pt idx="14">
                  <c:v>0.23579707539531167</c:v>
                </c:pt>
                <c:pt idx="15">
                  <c:v>0.15118285867819983</c:v>
                </c:pt>
                <c:pt idx="16">
                  <c:v>5.9996260745303807E-2</c:v>
                </c:pt>
                <c:pt idx="17">
                  <c:v>-0.28896343107503036</c:v>
                </c:pt>
                <c:pt idx="18">
                  <c:v>-0.31480014761562275</c:v>
                </c:pt>
                <c:pt idx="19">
                  <c:v>-7.8356729362041827E-2</c:v>
                </c:pt>
                <c:pt idx="20">
                  <c:v>-0.22594341115276684</c:v>
                </c:pt>
                <c:pt idx="21">
                  <c:v>0.52582228843171164</c:v>
                </c:pt>
                <c:pt idx="22">
                  <c:v>0.27966395770327218</c:v>
                </c:pt>
                <c:pt idx="23">
                  <c:v>0.62163794315890819</c:v>
                </c:pt>
                <c:pt idx="24">
                  <c:v>0.91989050313244414</c:v>
                </c:pt>
                <c:pt idx="25">
                  <c:v>0.29102626815982896</c:v>
                </c:pt>
                <c:pt idx="26">
                  <c:v>0.4953713213370175</c:v>
                </c:pt>
                <c:pt idx="27">
                  <c:v>0.69326065820825822</c:v>
                </c:pt>
                <c:pt idx="28">
                  <c:v>0.85786624622207341</c:v>
                </c:pt>
                <c:pt idx="29">
                  <c:v>1.1102490561065632</c:v>
                </c:pt>
                <c:pt idx="30">
                  <c:v>1.3948559104046843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43-4DC8-9078-64F897C19BD0}"/>
            </c:ext>
          </c:extLst>
        </c:ser>
        <c:ser>
          <c:idx val="3"/>
          <c:order val="3"/>
          <c:tx>
            <c:strRef>
              <c:f>'27'!$F$2:$F$3</c:f>
              <c:strCache>
                <c:ptCount val="2"/>
                <c:pt idx="0">
                  <c:v>Corporate FX deposits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'27'!$F$40:$F$70</c:f>
              <c:numCache>
                <c:formatCode>_-* #\ ##0.00\ _₽_-;\-* #\ ##0.00\ _₽_-;_-* "-"??\ _₽_-;_-@_-</c:formatCode>
                <c:ptCount val="31"/>
                <c:pt idx="0">
                  <c:v>-3.5601868208098941</c:v>
                </c:pt>
                <c:pt idx="1">
                  <c:v>-2.4351799708414088</c:v>
                </c:pt>
                <c:pt idx="2">
                  <c:v>-2.7343758209876126</c:v>
                </c:pt>
                <c:pt idx="3">
                  <c:v>-2.57446395153204</c:v>
                </c:pt>
                <c:pt idx="4">
                  <c:v>-2.1243192041064827</c:v>
                </c:pt>
                <c:pt idx="5">
                  <c:v>-1.2294407740328273</c:v>
                </c:pt>
                <c:pt idx="6">
                  <c:v>-0.22936124013462847</c:v>
                </c:pt>
                <c:pt idx="7">
                  <c:v>-0.58505014000834354</c:v>
                </c:pt>
                <c:pt idx="8">
                  <c:v>-0.10614330550063099</c:v>
                </c:pt>
                <c:pt idx="9">
                  <c:v>1.8513452581240469E-2</c:v>
                </c:pt>
                <c:pt idx="10">
                  <c:v>-0.25450902159435101</c:v>
                </c:pt>
                <c:pt idx="11">
                  <c:v>0.64309230705520959</c:v>
                </c:pt>
                <c:pt idx="12">
                  <c:v>0.73954756005641986</c:v>
                </c:pt>
                <c:pt idx="13">
                  <c:v>0.36976615096634957</c:v>
                </c:pt>
                <c:pt idx="14">
                  <c:v>0.94031121683209851</c:v>
                </c:pt>
                <c:pt idx="15">
                  <c:v>1.14385659597973</c:v>
                </c:pt>
                <c:pt idx="16">
                  <c:v>1.5502577928582386</c:v>
                </c:pt>
                <c:pt idx="17">
                  <c:v>1.0953372173950708</c:v>
                </c:pt>
                <c:pt idx="18">
                  <c:v>1.0167833848687406</c:v>
                </c:pt>
                <c:pt idx="19">
                  <c:v>2.0306368523668028</c:v>
                </c:pt>
                <c:pt idx="20">
                  <c:v>0.23870302073242525</c:v>
                </c:pt>
                <c:pt idx="21">
                  <c:v>1.1995224652997361</c:v>
                </c:pt>
                <c:pt idx="22">
                  <c:v>0.78525992346527351</c:v>
                </c:pt>
                <c:pt idx="23">
                  <c:v>2.4014313553213826</c:v>
                </c:pt>
                <c:pt idx="24">
                  <c:v>0.83148496743814748</c:v>
                </c:pt>
                <c:pt idx="25">
                  <c:v>0.84465270977296214</c:v>
                </c:pt>
                <c:pt idx="26">
                  <c:v>0.56339358749760649</c:v>
                </c:pt>
                <c:pt idx="27">
                  <c:v>2.2928445413498824</c:v>
                </c:pt>
                <c:pt idx="28">
                  <c:v>0.56243557468656247</c:v>
                </c:pt>
                <c:pt idx="29">
                  <c:v>2.6409001358993049</c:v>
                </c:pt>
                <c:pt idx="30">
                  <c:v>2.6293615219283129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43-4DC8-9078-64F897C19BD0}"/>
            </c:ext>
          </c:extLst>
        </c:ser>
        <c:ser>
          <c:idx val="5"/>
          <c:order val="5"/>
          <c:tx>
            <c:strRef>
              <c:f>'27'!$I$2:$I$3</c:f>
              <c:strCache>
                <c:ptCount val="2"/>
                <c:pt idx="0">
                  <c:v>Revaluation of FX deposits</c:v>
                </c:pt>
              </c:strCache>
            </c:strRef>
          </c:tx>
          <c:invertIfNegative val="0"/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'27'!$I$40:$I$70</c:f>
              <c:numCache>
                <c:formatCode>_-* #\ ##0.00\ _₽_-;\-* #\ ##0.00\ _₽_-;_-* "-"??\ _₽_-;_-@_-</c:formatCode>
                <c:ptCount val="31"/>
                <c:pt idx="0">
                  <c:v>-0.72908554476603626</c:v>
                </c:pt>
                <c:pt idx="1">
                  <c:v>0.28498435262391064</c:v>
                </c:pt>
                <c:pt idx="2">
                  <c:v>-0.28389428295582242</c:v>
                </c:pt>
                <c:pt idx="3">
                  <c:v>-0.64969367239546716</c:v>
                </c:pt>
                <c:pt idx="4">
                  <c:v>-4.9720926660911408E-2</c:v>
                </c:pt>
                <c:pt idx="5">
                  <c:v>1.0276488913135426</c:v>
                </c:pt>
                <c:pt idx="6">
                  <c:v>1.532345974372066</c:v>
                </c:pt>
                <c:pt idx="7">
                  <c:v>1.1447954887845635</c:v>
                </c:pt>
                <c:pt idx="8">
                  <c:v>0.34888504211973792</c:v>
                </c:pt>
                <c:pt idx="9">
                  <c:v>0.96019012561994577</c:v>
                </c:pt>
                <c:pt idx="10">
                  <c:v>2.8703348742867938</c:v>
                </c:pt>
                <c:pt idx="11">
                  <c:v>3.5983270966826404</c:v>
                </c:pt>
                <c:pt idx="12">
                  <c:v>3.6819460110541211</c:v>
                </c:pt>
                <c:pt idx="13">
                  <c:v>2.5995818859122286</c:v>
                </c:pt>
                <c:pt idx="14">
                  <c:v>3.107828535192704</c:v>
                </c:pt>
                <c:pt idx="15">
                  <c:v>3.7633057610991019</c:v>
                </c:pt>
                <c:pt idx="16">
                  <c:v>3.421019830896082</c:v>
                </c:pt>
                <c:pt idx="17">
                  <c:v>2.3645907332424896</c:v>
                </c:pt>
                <c:pt idx="18">
                  <c:v>3.1891098799217357</c:v>
                </c:pt>
                <c:pt idx="19">
                  <c:v>2.7710671463573311</c:v>
                </c:pt>
                <c:pt idx="20">
                  <c:v>3.0163312801241906</c:v>
                </c:pt>
                <c:pt idx="21">
                  <c:v>1.9939640314413638</c:v>
                </c:pt>
                <c:pt idx="22">
                  <c:v>6.1792301662967286E-2</c:v>
                </c:pt>
                <c:pt idx="23">
                  <c:v>-0.9511764823188591</c:v>
                </c:pt>
                <c:pt idx="24">
                  <c:v>-0.80650291463990476</c:v>
                </c:pt>
                <c:pt idx="25">
                  <c:v>-7.868325505374732E-2</c:v>
                </c:pt>
                <c:pt idx="26">
                  <c:v>-1.2321193761095022</c:v>
                </c:pt>
                <c:pt idx="27">
                  <c:v>-2.4844431314985105</c:v>
                </c:pt>
                <c:pt idx="28">
                  <c:v>-1.1817079328962037</c:v>
                </c:pt>
                <c:pt idx="29">
                  <c:v>-1.899787824291753</c:v>
                </c:pt>
                <c:pt idx="30">
                  <c:v>-3.2608198308162666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75649792"/>
        <c:axId val="75651328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'27'!$G$2:$G$3</c15:sqref>
                        </c15:formulaRef>
                      </c:ext>
                    </c:extLst>
                    <c:strCache>
                      <c:ptCount val="2"/>
                      <c:pt idx="0">
                        <c:v>Revaluation of FX retail deposits</c:v>
                      </c:pt>
                    </c:strCache>
                  </c:strRef>
                </c:tx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'27'!$A$40:$B$70</c15:sqref>
                        </c15:formulaRef>
                      </c:ext>
                    </c:extLst>
                    <c:multiLvlStrCache>
                      <c:ptCount val="31"/>
                      <c:lvl>
                        <c:pt idx="0">
                          <c:v>1</c:v>
                        </c:pt>
                        <c:pt idx="1">
                          <c:v>2</c:v>
                        </c:pt>
                        <c:pt idx="2">
                          <c:v>3</c:v>
                        </c:pt>
                        <c:pt idx="3">
                          <c:v>4</c:v>
                        </c:pt>
                        <c:pt idx="4">
                          <c:v>5</c:v>
                        </c:pt>
                        <c:pt idx="5">
                          <c:v>6</c:v>
                        </c:pt>
                        <c:pt idx="6">
                          <c:v>7</c:v>
                        </c:pt>
                        <c:pt idx="7">
                          <c:v>8</c:v>
                        </c:pt>
                        <c:pt idx="8">
                          <c:v>9</c:v>
                        </c:pt>
                        <c:pt idx="9">
                          <c:v>10</c:v>
                        </c:pt>
                        <c:pt idx="10">
                          <c:v>11</c:v>
                        </c:pt>
                        <c:pt idx="11">
                          <c:v>12</c:v>
                        </c:pt>
                        <c:pt idx="12">
                          <c:v>1</c:v>
                        </c:pt>
                        <c:pt idx="13">
                          <c:v>2</c:v>
                        </c:pt>
                        <c:pt idx="14">
                          <c:v>3</c:v>
                        </c:pt>
                        <c:pt idx="15">
                          <c:v>4</c:v>
                        </c:pt>
                        <c:pt idx="16">
                          <c:v>5</c:v>
                        </c:pt>
                        <c:pt idx="17">
                          <c:v>6</c:v>
                        </c:pt>
                        <c:pt idx="18">
                          <c:v>7</c:v>
                        </c:pt>
                        <c:pt idx="19">
                          <c:v>8</c:v>
                        </c:pt>
                        <c:pt idx="20">
                          <c:v>9</c:v>
                        </c:pt>
                        <c:pt idx="21">
                          <c:v>10</c:v>
                        </c:pt>
                        <c:pt idx="22">
                          <c:v>11</c:v>
                        </c:pt>
                        <c:pt idx="23">
                          <c:v>12</c:v>
                        </c:pt>
                        <c:pt idx="24">
                          <c:v>1</c:v>
                        </c:pt>
                        <c:pt idx="25">
                          <c:v>2</c:v>
                        </c:pt>
                        <c:pt idx="26">
                          <c:v>3</c:v>
                        </c:pt>
                        <c:pt idx="27">
                          <c:v>4</c:v>
                        </c:pt>
                        <c:pt idx="28">
                          <c:v>5</c:v>
                        </c:pt>
                        <c:pt idx="29">
                          <c:v>6</c:v>
                        </c:pt>
                        <c:pt idx="30">
                          <c:v>7</c:v>
                        </c:pt>
                      </c:lvl>
                      <c:lvl>
                        <c:pt idx="0">
                          <c:v>2024</c:v>
                        </c:pt>
                        <c:pt idx="12">
                          <c:v>2025</c:v>
                        </c:pt>
                        <c:pt idx="24">
                          <c:v>2026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'27'!$G$4:$G$28</c15:sqref>
                        </c15:formulaRef>
                      </c:ext>
                    </c:extLst>
                    <c:numCache>
                      <c:formatCode>_-* #\ ##0.00\ _₽_-;\-* #\ ##0.00\ _₽_-;_-* "-"??\ _₽_-;_-@_-</c:formatCode>
                      <c:ptCount val="13"/>
                      <c:pt idx="0">
                        <c:v>0.4341076863154501</c:v>
                      </c:pt>
                      <c:pt idx="1">
                        <c:v>3.6384273380430812</c:v>
                      </c:pt>
                      <c:pt idx="2">
                        <c:v>1.7416544112298709</c:v>
                      </c:pt>
                      <c:pt idx="3">
                        <c:v>0.71278856756353026</c:v>
                      </c:pt>
                      <c:pt idx="4">
                        <c:v>-0.56744329679779659</c:v>
                      </c:pt>
                      <c:pt idx="5">
                        <c:v>1.6144774794273522</c:v>
                      </c:pt>
                      <c:pt idx="6">
                        <c:v>1.9747360638646845</c:v>
                      </c:pt>
                      <c:pt idx="7">
                        <c:v>1.7723655127415496</c:v>
                      </c:pt>
                      <c:pt idx="8">
                        <c:v>1.8226228094033934</c:v>
                      </c:pt>
                      <c:pt idx="9">
                        <c:v>1.478739262195605</c:v>
                      </c:pt>
                      <c:pt idx="10">
                        <c:v>1.2983596435969387</c:v>
                      </c:pt>
                      <c:pt idx="11">
                        <c:v>1.1438228786978406</c:v>
                      </c:pt>
                      <c:pt idx="12">
                        <c:v>1.0025790075125771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BE43-4DC8-9078-64F897C19BD0}"/>
                  </c:ext>
                </c:extLst>
              </c15:ser>
            </c15:filteredBarSeries>
          </c:ext>
        </c:extLst>
      </c:barChart>
      <c:lineChart>
        <c:grouping val="stacked"/>
        <c:varyColors val="0"/>
        <c:ser>
          <c:idx val="6"/>
          <c:order val="6"/>
          <c:tx>
            <c:strRef>
              <c:f>'27'!$J$2:$J$3</c:f>
              <c:strCache>
                <c:ptCount val="2"/>
                <c:pt idx="0">
                  <c:v>Growth rate, YoY %</c:v>
                </c:pt>
              </c:strCache>
            </c:strRef>
          </c:tx>
          <c:spPr>
            <a:ln w="25400">
              <a:solidFill>
                <a:srgbClr val="C00000"/>
              </a:solidFill>
              <a:prstDash val="solid"/>
            </a:ln>
          </c:spPr>
          <c:marker>
            <c:symbol val="none"/>
          </c:marker>
          <c:cat>
            <c:multiLvlStrRef>
              <c:f>'27'!$A$40:$B$70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'27'!$J$40:$J$70</c:f>
              <c:numCache>
                <c:formatCode>_-* #\ ##0.00\ _₽_-;\-* #\ ##0.00\ _₽_-;_-* "-"??\ _₽_-;_-@_-</c:formatCode>
                <c:ptCount val="31"/>
                <c:pt idx="0">
                  <c:v>10.456038460173197</c:v>
                </c:pt>
                <c:pt idx="1">
                  <c:v>14.584366829299288</c:v>
                </c:pt>
                <c:pt idx="2">
                  <c:v>12.324244831066927</c:v>
                </c:pt>
                <c:pt idx="3">
                  <c:v>13.203159064196436</c:v>
                </c:pt>
                <c:pt idx="4">
                  <c:v>12.500070486720842</c:v>
                </c:pt>
                <c:pt idx="5">
                  <c:v>14.485774347882604</c:v>
                </c:pt>
                <c:pt idx="6">
                  <c:v>18.866472248978866</c:v>
                </c:pt>
                <c:pt idx="7">
                  <c:v>16.890878587768675</c:v>
                </c:pt>
                <c:pt idx="8">
                  <c:v>16.888312156495299</c:v>
                </c:pt>
                <c:pt idx="9">
                  <c:v>18.179450370039834</c:v>
                </c:pt>
                <c:pt idx="10">
                  <c:v>19.711760031545499</c:v>
                </c:pt>
                <c:pt idx="11">
                  <c:v>19.106938537171967</c:v>
                </c:pt>
                <c:pt idx="12">
                  <c:v>19.601944588360372</c:v>
                </c:pt>
                <c:pt idx="13">
                  <c:v>18.512480536965253</c:v>
                </c:pt>
                <c:pt idx="14">
                  <c:v>17.428689220843051</c:v>
                </c:pt>
                <c:pt idx="15">
                  <c:v>20.494055096508294</c:v>
                </c:pt>
                <c:pt idx="16">
                  <c:v>20.265106645178651</c:v>
                </c:pt>
                <c:pt idx="17">
                  <c:v>17.993923040764685</c:v>
                </c:pt>
                <c:pt idx="18">
                  <c:v>16.135173674299232</c:v>
                </c:pt>
                <c:pt idx="19">
                  <c:v>18.208070237487082</c:v>
                </c:pt>
                <c:pt idx="20">
                  <c:v>18.293382379118622</c:v>
                </c:pt>
                <c:pt idx="21">
                  <c:v>18.015071577786195</c:v>
                </c:pt>
                <c:pt idx="22">
                  <c:v>15.322172420807012</c:v>
                </c:pt>
                <c:pt idx="23">
                  <c:v>16.26985292881983</c:v>
                </c:pt>
                <c:pt idx="24">
                  <c:v>14.257751592930028</c:v>
                </c:pt>
                <c:pt idx="25">
                  <c:v>14.164734752189766</c:v>
                </c:pt>
                <c:pt idx="26">
                  <c:v>15.218260699824379</c:v>
                </c:pt>
                <c:pt idx="27">
                  <c:v>14.128297526399557</c:v>
                </c:pt>
                <c:pt idx="28">
                  <c:v>15.612058445537368</c:v>
                </c:pt>
                <c:pt idx="29">
                  <c:v>18.884484461393463</c:v>
                </c:pt>
                <c:pt idx="30">
                  <c:v>20.073716761198643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BE43-4DC8-9078-64F897C19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649792"/>
        <c:axId val="75651328"/>
      </c:lineChart>
      <c:catAx>
        <c:axId val="75649792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bg1">
                <a:lumMod val="50000"/>
              </a:schemeClr>
            </a:solidFill>
          </a:ln>
        </c:spPr>
        <c:txPr>
          <a:bodyPr rot="0" vert="horz"/>
          <a:lstStyle/>
          <a:p>
            <a:pPr>
              <a:defRPr sz="1000"/>
            </a:pPr>
            <a:endParaRPr lang="en-US"/>
          </a:p>
        </c:txPr>
        <c:crossAx val="75651328"/>
        <c:crosses val="autoZero"/>
        <c:auto val="1"/>
        <c:lblAlgn val="ctr"/>
        <c:lblOffset val="100"/>
        <c:tickLblSkip val="1"/>
        <c:noMultiLvlLbl val="0"/>
      </c:catAx>
      <c:valAx>
        <c:axId val="75651328"/>
        <c:scaling>
          <c:orientation val="minMax"/>
          <c:max val="27"/>
          <c:min val="-1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000"/>
            </a:pPr>
            <a:endParaRPr lang="en-US"/>
          </a:p>
        </c:txPr>
        <c:crossAx val="75649792"/>
        <c:crosses val="autoZero"/>
        <c:crossBetween val="between"/>
        <c:majorUnit val="5"/>
        <c:minorUnit val="5"/>
      </c:valAx>
    </c:plotArea>
    <c:legend>
      <c:legendPos val="b"/>
      <c:layout>
        <c:manualLayout>
          <c:xMode val="edge"/>
          <c:yMode val="edge"/>
          <c:x val="3.9151443175335036E-3"/>
          <c:y val="0.68529012058588368"/>
          <c:w val="0.99608492063492049"/>
          <c:h val="0.31470964491609749"/>
        </c:manualLayout>
      </c:layout>
      <c:overlay val="0"/>
      <c:txPr>
        <a:bodyPr/>
        <a:lstStyle/>
        <a:p>
          <a:pPr>
            <a:defRPr sz="10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8280207971066487E-2"/>
          <c:y val="5.7964184359060242E-2"/>
          <c:w val="0.91836469040731139"/>
          <c:h val="0.65193757782230288"/>
        </c:manualLayout>
      </c:layout>
      <c:lineChart>
        <c:grouping val="standard"/>
        <c:varyColors val="0"/>
        <c:ser>
          <c:idx val="5"/>
          <c:order val="0"/>
          <c:tx>
            <c:strRef>
              <c:f>'28'!$C$2</c:f>
              <c:strCache>
                <c:ptCount val="1"/>
                <c:pt idx="0">
                  <c:v>Tenge per 1 US dollar</c:v>
                </c:pt>
              </c:strCache>
            </c:strRef>
          </c:tx>
          <c:spPr>
            <a:ln w="25400" cap="rnd">
              <a:solidFill>
                <a:srgbClr val="16365C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'28'!$C$3:$C$33</c:f>
              <c:numCache>
                <c:formatCode>#,##0.00</c:formatCode>
                <c:ptCount val="31"/>
                <c:pt idx="0">
                  <c:v>448.17</c:v>
                </c:pt>
                <c:pt idx="1">
                  <c:v>450.65</c:v>
                </c:pt>
                <c:pt idx="2">
                  <c:v>446.77</c:v>
                </c:pt>
                <c:pt idx="3">
                  <c:v>442.05</c:v>
                </c:pt>
                <c:pt idx="4">
                  <c:v>447.25</c:v>
                </c:pt>
                <c:pt idx="5">
                  <c:v>471.84</c:v>
                </c:pt>
                <c:pt idx="6">
                  <c:v>474.15</c:v>
                </c:pt>
                <c:pt idx="7" formatCode="General">
                  <c:v>481.61</c:v>
                </c:pt>
                <c:pt idx="8" formatCode="General">
                  <c:v>481.11</c:v>
                </c:pt>
                <c:pt idx="9" formatCode="General">
                  <c:v>488.23</c:v>
                </c:pt>
                <c:pt idx="10" formatCode="General">
                  <c:v>512.52</c:v>
                </c:pt>
                <c:pt idx="11" formatCode="General">
                  <c:v>525.1</c:v>
                </c:pt>
                <c:pt idx="12" formatCode="General">
                  <c:v>518.20000000000005</c:v>
                </c:pt>
                <c:pt idx="13" formatCode="General">
                  <c:v>499.1</c:v>
                </c:pt>
                <c:pt idx="14" formatCode="General">
                  <c:v>504.27</c:v>
                </c:pt>
                <c:pt idx="15" formatCode="General">
                  <c:v>512.48</c:v>
                </c:pt>
                <c:pt idx="16" formatCode="General">
                  <c:v>510.82</c:v>
                </c:pt>
                <c:pt idx="17" formatCode="General">
                  <c:v>519.73</c:v>
                </c:pt>
                <c:pt idx="18" formatCode="General">
                  <c:v>540.72</c:v>
                </c:pt>
                <c:pt idx="19" formatCode="General">
                  <c:v>538.6</c:v>
                </c:pt>
                <c:pt idx="20" formatCode="General">
                  <c:v>549.07000000000005</c:v>
                </c:pt>
                <c:pt idx="21" formatCode="General">
                  <c:v>529.96</c:v>
                </c:pt>
                <c:pt idx="22" formatCode="General">
                  <c:v>512.57000000000005</c:v>
                </c:pt>
                <c:pt idx="23" formatCode="General">
                  <c:v>505.73</c:v>
                </c:pt>
                <c:pt idx="24" formatCode="0.00">
                  <c:v>501.24</c:v>
                </c:pt>
                <c:pt idx="25" formatCode="0.00">
                  <c:v>497.69</c:v>
                </c:pt>
                <c:pt idx="26" formatCode="0.00">
                  <c:v>478.15</c:v>
                </c:pt>
                <c:pt idx="27" formatCode="0.00">
                  <c:v>463.09</c:v>
                </c:pt>
                <c:pt idx="28" formatCode="0.00">
                  <c:v>486.51</c:v>
                </c:pt>
                <c:pt idx="29" formatCode="0.00">
                  <c:v>479.98</c:v>
                </c:pt>
                <c:pt idx="30" formatCode="General">
                  <c:v>473.81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15C-4EFB-80E1-A3341447F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5056687"/>
        <c:axId val="1425036719"/>
      </c:lineChart>
      <c:lineChart>
        <c:grouping val="standard"/>
        <c:varyColors val="0"/>
        <c:ser>
          <c:idx val="0"/>
          <c:order val="1"/>
          <c:tx>
            <c:strRef>
              <c:f>'34'!#REF!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rgbClr val="F1C94D">
                  <a:lumMod val="75000"/>
                </a:srgbClr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'28'!$A$3:$B$21</c:f>
              <c:multiLvlStrCache>
                <c:ptCount val="1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</c:lvl>
              </c:multiLvlStrCache>
            </c:multiLvlStrRef>
          </c:cat>
          <c:val>
            <c:numRef>
              <c:f>'34'!#REF!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346-4C04-9E82-CC6175783E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29572559"/>
        <c:axId val="2129585455"/>
      </c:lineChart>
      <c:catAx>
        <c:axId val="14250566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36719"/>
        <c:crosses val="autoZero"/>
        <c:auto val="1"/>
        <c:lblAlgn val="ctr"/>
        <c:lblOffset val="100"/>
        <c:noMultiLvlLbl val="0"/>
      </c:catAx>
      <c:valAx>
        <c:axId val="1425036719"/>
        <c:scaling>
          <c:orientation val="minMax"/>
          <c:max val="550"/>
          <c:min val="4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25056687"/>
        <c:crosses val="autoZero"/>
        <c:crossBetween val="between"/>
        <c:majorUnit val="20"/>
      </c:valAx>
      <c:valAx>
        <c:axId val="2129585455"/>
        <c:scaling>
          <c:orientation val="minMax"/>
          <c:min val="4.5"/>
        </c:scaling>
        <c:delete val="1"/>
        <c:axPos val="r"/>
        <c:numFmt formatCode="#,##0.0" sourceLinked="0"/>
        <c:majorTickMark val="out"/>
        <c:minorTickMark val="none"/>
        <c:tickLblPos val="nextTo"/>
        <c:crossAx val="2129572559"/>
        <c:crosses val="max"/>
        <c:crossBetween val="between"/>
      </c:valAx>
      <c:catAx>
        <c:axId val="21295725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295854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3318518518518537E-2"/>
          <c:w val="0.91282370953630798"/>
          <c:h val="0.53837407407407412"/>
        </c:manualLayout>
      </c:layout>
      <c:lineChart>
        <c:grouping val="standard"/>
        <c:varyColors val="0"/>
        <c:ser>
          <c:idx val="5"/>
          <c:order val="0"/>
          <c:tx>
            <c:strRef>
              <c:f>'29'!$C$2</c:f>
              <c:strCache>
                <c:ptCount val="1"/>
                <c:pt idx="0">
                  <c:v>Money supply M3</c:v>
                </c:pt>
              </c:strCache>
            </c:strRef>
          </c:tx>
          <c:spPr>
            <a:ln w="2540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'29'!$C$3:$C$33</c:f>
              <c:numCache>
                <c:formatCode>0.0</c:formatCode>
                <c:ptCount val="31"/>
                <c:pt idx="0">
                  <c:v>10.5</c:v>
                </c:pt>
                <c:pt idx="1">
                  <c:v>14.458396297646077</c:v>
                </c:pt>
                <c:pt idx="2">
                  <c:v>12.392717356765727</c:v>
                </c:pt>
                <c:pt idx="3">
                  <c:v>12.700467851511828</c:v>
                </c:pt>
                <c:pt idx="4">
                  <c:v>12.301548228447954</c:v>
                </c:pt>
                <c:pt idx="5">
                  <c:v>14.242643996078879</c:v>
                </c:pt>
                <c:pt idx="6">
                  <c:v>18.279006070345517</c:v>
                </c:pt>
                <c:pt idx="7">
                  <c:v>16.716526192091411</c:v>
                </c:pt>
                <c:pt idx="8">
                  <c:v>16.424378515263136</c:v>
                </c:pt>
                <c:pt idx="9">
                  <c:v>17.79799692654078</c:v>
                </c:pt>
                <c:pt idx="10">
                  <c:v>19.448585019557452</c:v>
                </c:pt>
                <c:pt idx="11">
                  <c:v>19.211825806341682</c:v>
                </c:pt>
                <c:pt idx="12">
                  <c:v>19.490877724722434</c:v>
                </c:pt>
                <c:pt idx="13">
                  <c:v>18.337618075217282</c:v>
                </c:pt>
                <c:pt idx="14">
                  <c:v>17.451410442380098</c:v>
                </c:pt>
                <c:pt idx="15">
                  <c:v>20.588519727817662</c:v>
                </c:pt>
                <c:pt idx="16">
                  <c:v>20.392371249000298</c:v>
                </c:pt>
                <c:pt idx="17">
                  <c:v>18.250775034273904</c:v>
                </c:pt>
                <c:pt idx="18">
                  <c:v>16.602802189446574</c:v>
                </c:pt>
                <c:pt idx="19">
                  <c:v>18.301381980814035</c:v>
                </c:pt>
                <c:pt idx="20">
                  <c:v>18.221369302231789</c:v>
                </c:pt>
                <c:pt idx="21">
                  <c:v>17.74537006571931</c:v>
                </c:pt>
                <c:pt idx="22">
                  <c:v>15.053415999684628</c:v>
                </c:pt>
                <c:pt idx="23">
                  <c:v>15.531617428056125</c:v>
                </c:pt>
                <c:pt idx="24">
                  <c:v>13.540115004277396</c:v>
                </c:pt>
                <c:pt idx="25">
                  <c:v>13.407393741237572</c:v>
                </c:pt>
                <c:pt idx="26">
                  <c:v>14.204378009098356</c:v>
                </c:pt>
                <c:pt idx="27">
                  <c:v>13.136348771852374</c:v>
                </c:pt>
                <c:pt idx="28">
                  <c:v>14.654840988880833</c:v>
                </c:pt>
                <c:pt idx="29">
                  <c:v>17.282355366245397</c:v>
                </c:pt>
                <c:pt idx="30">
                  <c:v>18.212599377796295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0D-4015-9833-F1EA1F9DA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5037696"/>
        <c:axId val="75039488"/>
        <c:extLst/>
      </c:lineChart>
      <c:catAx>
        <c:axId val="750376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9488"/>
        <c:crosses val="autoZero"/>
        <c:auto val="1"/>
        <c:lblAlgn val="ctr"/>
        <c:lblOffset val="100"/>
        <c:tickLblSkip val="1"/>
        <c:noMultiLvlLbl val="0"/>
      </c:catAx>
      <c:valAx>
        <c:axId val="75039488"/>
        <c:scaling>
          <c:orientation val="minMax"/>
          <c:min val="7"/>
        </c:scaling>
        <c:delete val="0"/>
        <c:axPos val="l"/>
        <c:majorGridlines>
          <c:spPr>
            <a:ln w="9525" cap="flat" cmpd="sng" algn="ctr">
              <a:solidFill>
                <a:srgbClr val="D9D9D9"/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037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5421372628221605"/>
          <c:y val="0.75008640540394711"/>
          <c:w val="0.80483037555015824"/>
          <c:h val="0.21068153082667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02537182852142"/>
          <c:y val="5.0069604559098632E-2"/>
          <c:w val="0.87753018372703417"/>
          <c:h val="0.708823405729664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'30'!$C$2</c:f>
              <c:strCache>
                <c:ptCount val="1"/>
                <c:pt idx="0">
                  <c:v>primary market (domestic)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'30'!$A$3:$B$33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'30'!$C$3:$C$33</c:f>
              <c:numCache>
                <c:formatCode>_-* #\ ##0.0\ _₽_-;\-* #\ ##0.0\ _₽_-;_-* "-"??\ _₽_-;_-@_-</c:formatCode>
                <c:ptCount val="31"/>
                <c:pt idx="0">
                  <c:v>1.0018420583619798</c:v>
                </c:pt>
                <c:pt idx="1">
                  <c:v>0.43183052136659</c:v>
                </c:pt>
                <c:pt idx="2">
                  <c:v>0.42208844447303007</c:v>
                </c:pt>
                <c:pt idx="3">
                  <c:v>0.61617244953423989</c:v>
                </c:pt>
                <c:pt idx="4">
                  <c:v>0.43412625643052044</c:v>
                </c:pt>
                <c:pt idx="5">
                  <c:v>0.82609840276582924</c:v>
                </c:pt>
                <c:pt idx="6">
                  <c:v>0.97857000000000005</c:v>
                </c:pt>
                <c:pt idx="7">
                  <c:v>0.38427999999999995</c:v>
                </c:pt>
                <c:pt idx="8">
                  <c:v>0.25712000000000002</c:v>
                </c:pt>
                <c:pt idx="9">
                  <c:v>0.59305999999999992</c:v>
                </c:pt>
                <c:pt idx="10">
                  <c:v>7.6530000000000001E-2</c:v>
                </c:pt>
                <c:pt idx="11">
                  <c:v>2.3539999999999998E-2</c:v>
                </c:pt>
                <c:pt idx="12">
                  <c:v>0.28605455705371002</c:v>
                </c:pt>
                <c:pt idx="13">
                  <c:v>0.51446983186978978</c:v>
                </c:pt>
                <c:pt idx="14">
                  <c:v>0.61441422728410999</c:v>
                </c:pt>
                <c:pt idx="15">
                  <c:v>0.59931906055271011</c:v>
                </c:pt>
                <c:pt idx="16">
                  <c:v>0.68806546255167</c:v>
                </c:pt>
                <c:pt idx="17">
                  <c:v>0.63003656627306004</c:v>
                </c:pt>
                <c:pt idx="18">
                  <c:v>0.73149399999999998</c:v>
                </c:pt>
                <c:pt idx="19">
                  <c:v>0.67164999999999997</c:v>
                </c:pt>
                <c:pt idx="20">
                  <c:v>0.52241329999999997</c:v>
                </c:pt>
                <c:pt idx="21">
                  <c:v>0.52152300000000007</c:v>
                </c:pt>
                <c:pt idx="22">
                  <c:v>0.58429999999999993</c:v>
                </c:pt>
                <c:pt idx="23">
                  <c:v>0.28399999999999997</c:v>
                </c:pt>
                <c:pt idx="24">
                  <c:v>0.43605594609193998</c:v>
                </c:pt>
                <c:pt idx="25">
                  <c:v>0.55700000000000005</c:v>
                </c:pt>
                <c:pt idx="26">
                  <c:v>0.56799999999999995</c:v>
                </c:pt>
                <c:pt idx="27">
                  <c:v>0.61599999999999999</c:v>
                </c:pt>
                <c:pt idx="28">
                  <c:v>0.58199999999999996</c:v>
                </c:pt>
                <c:pt idx="29">
                  <c:v>0.46899999999999997</c:v>
                </c:pt>
                <c:pt idx="30">
                  <c:v>0.75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CE-4C61-BD30-225152FD9885}"/>
            </c:ext>
          </c:extLst>
        </c:ser>
        <c:ser>
          <c:idx val="2"/>
          <c:order val="1"/>
          <c:tx>
            <c:strRef>
              <c:f>'30'!$D$2</c:f>
              <c:strCache>
                <c:ptCount val="1"/>
                <c:pt idx="0">
                  <c:v>external borrowing by the MF RK</c:v>
                </c:pt>
              </c:strCache>
            </c:strRef>
          </c:tx>
          <c:spPr>
            <a:solidFill>
              <a:srgbClr val="275C1A"/>
            </a:solidFill>
            <a:ln>
              <a:noFill/>
            </a:ln>
            <a:effectLst/>
          </c:spPr>
          <c:invertIfNegative val="0"/>
          <c:cat>
            <c:multiLvlStrRef>
              <c:f>'30'!$A$3:$B$33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'30'!$D$3:$D$33</c:f>
              <c:numCache>
                <c:formatCode>_-* #\ ##0.0\ _₽_-;\-* #\ ##0.0\ _₽_-;_-* "-"??\ _₽_-;_-@_-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0.73399999999999999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1.3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0.80400000000000005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0.25209499139573999</c:v>
                </c:pt>
                <c:pt idx="30">
                  <c:v>0.45248811075464002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CE-4C61-BD30-225152FD98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22062495"/>
        <c:axId val="1522058335"/>
      </c:barChart>
      <c:catAx>
        <c:axId val="1522062495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mm/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  <a:headEnd type="none" w="sm" len="sm"/>
            <a:tailEnd type="none" w="sm" len="sm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58335"/>
        <c:crosses val="autoZero"/>
        <c:auto val="1"/>
        <c:lblAlgn val="ctr"/>
        <c:lblOffset val="100"/>
        <c:tickMarkSkip val="1"/>
        <c:noMultiLvlLbl val="0"/>
      </c:catAx>
      <c:valAx>
        <c:axId val="1522058335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tx1">
                      <a:lumMod val="5000"/>
                      <a:lumOff val="95000"/>
                    </a:schemeClr>
                  </a:gs>
                  <a:gs pos="100000">
                    <a:schemeClr val="tx1">
                      <a:lumMod val="15000"/>
                      <a:lumOff val="8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22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163205306585883"/>
          <c:w val="1"/>
          <c:h val="7.8367946934141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631075713510109E-2"/>
          <c:y val="0.23504475402113192"/>
          <c:w val="0.8968102480967437"/>
          <c:h val="0.61582475267514636"/>
        </c:manualLayout>
      </c:layout>
      <c:lineChart>
        <c:grouping val="standard"/>
        <c:varyColors val="0"/>
        <c:ser>
          <c:idx val="0"/>
          <c:order val="0"/>
          <c:tx>
            <c:strRef>
              <c:f>'6'!$C$2</c:f>
              <c:strCache>
                <c:ptCount val="1"/>
                <c:pt idx="0">
                  <c:v>Inflation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2.4316109422492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504-43D7-8EDC-B150B961F40D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'6'!$C$3:$C$34</c:f>
              <c:numCache>
                <c:formatCode>0.0</c:formatCode>
                <c:ptCount val="32"/>
                <c:pt idx="0">
                  <c:v>9.5040000000000049</c:v>
                </c:pt>
                <c:pt idx="1">
                  <c:v>9.2920000000000016</c:v>
                </c:pt>
                <c:pt idx="2">
                  <c:v>9.0699999999999932</c:v>
                </c:pt>
                <c:pt idx="3">
                  <c:v>8.7189999999999941</c:v>
                </c:pt>
                <c:pt idx="4">
                  <c:v>8.4819999999999993</c:v>
                </c:pt>
                <c:pt idx="5">
                  <c:v>8.3659999999999997</c:v>
                </c:pt>
                <c:pt idx="6">
                  <c:v>8.5589999999999975</c:v>
                </c:pt>
                <c:pt idx="7">
                  <c:v>8.4440000000000026</c:v>
                </c:pt>
                <c:pt idx="8">
                  <c:v>8.2930000000000064</c:v>
                </c:pt>
                <c:pt idx="9">
                  <c:v>8.4789999999999992</c:v>
                </c:pt>
                <c:pt idx="10">
                  <c:v>8.4339999999999975</c:v>
                </c:pt>
                <c:pt idx="11">
                  <c:v>8.5840000000000032</c:v>
                </c:pt>
                <c:pt idx="12">
                  <c:v>8.875</c:v>
                </c:pt>
                <c:pt idx="13">
                  <c:v>9.4</c:v>
                </c:pt>
                <c:pt idx="14">
                  <c:v>10</c:v>
                </c:pt>
                <c:pt idx="15">
                  <c:v>10.7</c:v>
                </c:pt>
                <c:pt idx="16">
                  <c:v>11.3</c:v>
                </c:pt>
                <c:pt idx="17">
                  <c:v>11.847999999999999</c:v>
                </c:pt>
                <c:pt idx="18">
                  <c:v>11.774000000000001</c:v>
                </c:pt>
                <c:pt idx="19">
                  <c:v>12.206</c:v>
                </c:pt>
                <c:pt idx="20">
                  <c:v>12.943</c:v>
                </c:pt>
                <c:pt idx="21">
                  <c:v>12.568</c:v>
                </c:pt>
                <c:pt idx="22">
                  <c:v>12.4</c:v>
                </c:pt>
                <c:pt idx="23">
                  <c:v>12.314999999999998</c:v>
                </c:pt>
                <c:pt idx="24">
                  <c:v>12.236000000000004</c:v>
                </c:pt>
                <c:pt idx="25">
                  <c:v>11.74</c:v>
                </c:pt>
                <c:pt idx="26">
                  <c:v>11.049000000000001</c:v>
                </c:pt>
                <c:pt idx="27">
                  <c:v>10.647</c:v>
                </c:pt>
                <c:pt idx="28">
                  <c:v>10.359</c:v>
                </c:pt>
                <c:pt idx="29">
                  <c:v>10.344999999999999</c:v>
                </c:pt>
                <c:pt idx="30">
                  <c:v>10.248999999999995</c:v>
                </c:pt>
                <c:pt idx="31">
                  <c:v>9.8269999999999982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B504-43D7-8EDC-B150B961F40D}"/>
            </c:ext>
          </c:extLst>
        </c:ser>
        <c:ser>
          <c:idx val="1"/>
          <c:order val="1"/>
          <c:tx>
            <c:strRef>
              <c:f>'6'!$D$2</c:f>
              <c:strCache>
                <c:ptCount val="1"/>
                <c:pt idx="0">
                  <c:v>Food products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2041456030750785E-16"/>
                  <c:y val="2.4316109422492401E-2"/>
                </c:manualLayout>
              </c:layout>
              <c:spPr>
                <a:solidFill>
                  <a:schemeClr val="accent6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04-43D7-8EDC-B150B961F40D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'6'!$D$3:$D$34</c:f>
              <c:numCache>
                <c:formatCode>0.0</c:formatCode>
                <c:ptCount val="32"/>
                <c:pt idx="0">
                  <c:v>8.1929999999999978</c:v>
                </c:pt>
                <c:pt idx="1">
                  <c:v>7.4479999999999933</c:v>
                </c:pt>
                <c:pt idx="2">
                  <c:v>6.9279999999999973</c:v>
                </c:pt>
                <c:pt idx="3">
                  <c:v>6.313999999999993</c:v>
                </c:pt>
                <c:pt idx="4">
                  <c:v>5.5460000000000065</c:v>
                </c:pt>
                <c:pt idx="5">
                  <c:v>5.3739999999999952</c:v>
                </c:pt>
                <c:pt idx="6">
                  <c:v>5.4650000000000034</c:v>
                </c:pt>
                <c:pt idx="7">
                  <c:v>5.4549999999999983</c:v>
                </c:pt>
                <c:pt idx="8">
                  <c:v>5.1099999999999994</c:v>
                </c:pt>
                <c:pt idx="9">
                  <c:v>4.9440000000000026</c:v>
                </c:pt>
                <c:pt idx="10">
                  <c:v>5.3709999999999951</c:v>
                </c:pt>
                <c:pt idx="11">
                  <c:v>5.5190000000000055</c:v>
                </c:pt>
                <c:pt idx="12">
                  <c:v>5.8220000000000027</c:v>
                </c:pt>
                <c:pt idx="13">
                  <c:v>6.5490000000000066</c:v>
                </c:pt>
                <c:pt idx="14">
                  <c:v>7.6020000000000039</c:v>
                </c:pt>
                <c:pt idx="15">
                  <c:v>8.4560000000000031</c:v>
                </c:pt>
                <c:pt idx="16">
                  <c:v>9.6380000000000052</c:v>
                </c:pt>
                <c:pt idx="17">
                  <c:v>10.575999999999993</c:v>
                </c:pt>
                <c:pt idx="18">
                  <c:v>11.191000000000003</c:v>
                </c:pt>
                <c:pt idx="19">
                  <c:v>11.733000000000004</c:v>
                </c:pt>
                <c:pt idx="20">
                  <c:v>12.700000000000003</c:v>
                </c:pt>
                <c:pt idx="21">
                  <c:v>13.481999999999999</c:v>
                </c:pt>
                <c:pt idx="22">
                  <c:v>13.364000000000004</c:v>
                </c:pt>
                <c:pt idx="23">
                  <c:v>13.492000000000004</c:v>
                </c:pt>
                <c:pt idx="24">
                  <c:v>12.900000000000006</c:v>
                </c:pt>
                <c:pt idx="25">
                  <c:v>12.664000000000001</c:v>
                </c:pt>
                <c:pt idx="26">
                  <c:v>11.709999999999994</c:v>
                </c:pt>
                <c:pt idx="27">
                  <c:v>11.278000000000006</c:v>
                </c:pt>
                <c:pt idx="28">
                  <c:v>10.721000000000004</c:v>
                </c:pt>
                <c:pt idx="29">
                  <c:v>10.436000000000007</c:v>
                </c:pt>
                <c:pt idx="30">
                  <c:v>10.084999999999994</c:v>
                </c:pt>
                <c:pt idx="31">
                  <c:v>9.4629999999999939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B504-43D7-8EDC-B150B961F40D}"/>
            </c:ext>
          </c:extLst>
        </c:ser>
        <c:ser>
          <c:idx val="3"/>
          <c:order val="2"/>
          <c:tx>
            <c:strRef>
              <c:f>'6'!$F$2</c:f>
              <c:strCache>
                <c:ptCount val="1"/>
                <c:pt idx="0">
                  <c:v>Paid services</c:v>
                </c:pt>
              </c:strCache>
            </c:strRef>
          </c:tx>
          <c:spPr>
            <a:ln w="19050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2041456030750785E-16"/>
                  <c:y val="7.2948328267477131E-2"/>
                </c:manualLayout>
              </c:layout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04-43D7-8EDC-B150B961F40D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'6'!$F$3:$F$34</c:f>
              <c:numCache>
                <c:formatCode>0.0</c:formatCode>
                <c:ptCount val="32"/>
                <c:pt idx="0">
                  <c:v>12.346999999999994</c:v>
                </c:pt>
                <c:pt idx="1">
                  <c:v>12.817999999999998</c:v>
                </c:pt>
                <c:pt idx="2">
                  <c:v>13.152000000000001</c:v>
                </c:pt>
                <c:pt idx="3">
                  <c:v>13.486999999999995</c:v>
                </c:pt>
                <c:pt idx="4">
                  <c:v>13.855000000000004</c:v>
                </c:pt>
                <c:pt idx="5">
                  <c:v>13.843999999999994</c:v>
                </c:pt>
                <c:pt idx="6">
                  <c:v>14.456999999999994</c:v>
                </c:pt>
                <c:pt idx="7">
                  <c:v>13.620000000000005</c:v>
                </c:pt>
                <c:pt idx="8">
                  <c:v>13.646000000000001</c:v>
                </c:pt>
                <c:pt idx="9">
                  <c:v>14.307000000000002</c:v>
                </c:pt>
                <c:pt idx="10">
                  <c:v>13.299000000000007</c:v>
                </c:pt>
                <c:pt idx="11">
                  <c:v>13.311000000000007</c:v>
                </c:pt>
                <c:pt idx="12">
                  <c:v>13.781999999999996</c:v>
                </c:pt>
                <c:pt idx="13">
                  <c:v>14.131</c:v>
                </c:pt>
                <c:pt idx="14">
                  <c:v>14.347999999999999</c:v>
                </c:pt>
                <c:pt idx="15">
                  <c:v>15.656000000000006</c:v>
                </c:pt>
                <c:pt idx="16">
                  <c:v>15.975999999999999</c:v>
                </c:pt>
                <c:pt idx="17">
                  <c:v>16.138000000000005</c:v>
                </c:pt>
                <c:pt idx="18">
                  <c:v>14.888000000000005</c:v>
                </c:pt>
                <c:pt idx="19">
                  <c:v>15.251999999999995</c:v>
                </c:pt>
                <c:pt idx="20">
                  <c:v>15.299999999999997</c:v>
                </c:pt>
                <c:pt idx="21">
                  <c:v>12.891999999999996</c:v>
                </c:pt>
                <c:pt idx="22">
                  <c:v>12.292000000000002</c:v>
                </c:pt>
                <c:pt idx="23">
                  <c:v>12.042000000000002</c:v>
                </c:pt>
                <c:pt idx="24">
                  <c:v>12</c:v>
                </c:pt>
                <c:pt idx="25">
                  <c:v>10.760000000000005</c:v>
                </c:pt>
                <c:pt idx="26">
                  <c:v>10.027000000000001</c:v>
                </c:pt>
                <c:pt idx="27">
                  <c:v>8.9249999999999972</c:v>
                </c:pt>
                <c:pt idx="28">
                  <c:v>8.6839999999999975</c:v>
                </c:pt>
                <c:pt idx="29">
                  <c:v>9.027000000000001</c:v>
                </c:pt>
                <c:pt idx="30">
                  <c:v>9.2079999999999984</c:v>
                </c:pt>
                <c:pt idx="31">
                  <c:v>8.9419999999999931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504-43D7-8EDC-B150B961F40D}"/>
            </c:ext>
          </c:extLst>
        </c:ser>
        <c:ser>
          <c:idx val="2"/>
          <c:order val="3"/>
          <c:tx>
            <c:strRef>
              <c:f>'6'!$E$2</c:f>
              <c:strCache>
                <c:ptCount val="1"/>
                <c:pt idx="0">
                  <c:v>Nonfood products</c:v>
                </c:pt>
              </c:strCache>
            </c:strRef>
          </c:tx>
          <c:spPr>
            <a:ln w="190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2.836879432624121E-2"/>
                </c:manualLayout>
              </c:layout>
              <c:spPr>
                <a:solidFill>
                  <a:schemeClr val="bg1">
                    <a:lumMod val="50000"/>
                  </a:schemeClr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04-43D7-8EDC-B150B961F40D}"/>
                </c:ext>
              </c:extLst>
            </c:dLbl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'6'!$A$3:$B$34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'6'!$E$3:$E$34</c:f>
              <c:numCache>
                <c:formatCode>0.0</c:formatCode>
                <c:ptCount val="32"/>
                <c:pt idx="0">
                  <c:v>8.617999999999995</c:v>
                </c:pt>
                <c:pt idx="1">
                  <c:v>8.5310000000000059</c:v>
                </c:pt>
                <c:pt idx="2">
                  <c:v>8.215999999999994</c:v>
                </c:pt>
                <c:pt idx="3">
                  <c:v>7.6039999999999992</c:v>
                </c:pt>
                <c:pt idx="4">
                  <c:v>7.5520000000000067</c:v>
                </c:pt>
                <c:pt idx="5">
                  <c:v>7.402000000000001</c:v>
                </c:pt>
                <c:pt idx="6">
                  <c:v>7.3179999999999978</c:v>
                </c:pt>
                <c:pt idx="7">
                  <c:v>7.6760000000000019</c:v>
                </c:pt>
                <c:pt idx="8">
                  <c:v>7.6089999999999947</c:v>
                </c:pt>
                <c:pt idx="9">
                  <c:v>7.8190000000000026</c:v>
                </c:pt>
                <c:pt idx="10">
                  <c:v>8.0139999999999958</c:v>
                </c:pt>
                <c:pt idx="11">
                  <c:v>8.3080000000000069</c:v>
                </c:pt>
                <c:pt idx="12">
                  <c:v>8.4440000000000026</c:v>
                </c:pt>
                <c:pt idx="13">
                  <c:v>8.695999999999998</c:v>
                </c:pt>
                <c:pt idx="14">
                  <c:v>9.0769999999999982</c:v>
                </c:pt>
                <c:pt idx="15">
                  <c:v>8.9110000000000014</c:v>
                </c:pt>
                <c:pt idx="16">
                  <c:v>8.992999999999995</c:v>
                </c:pt>
                <c:pt idx="17">
                  <c:v>9.3539999999999992</c:v>
                </c:pt>
                <c:pt idx="18">
                  <c:v>9.4680000000000035</c:v>
                </c:pt>
                <c:pt idx="19">
                  <c:v>9.7399999999999949</c:v>
                </c:pt>
                <c:pt idx="20">
                  <c:v>10.799999999999997</c:v>
                </c:pt>
                <c:pt idx="21">
                  <c:v>11.028000000000006</c:v>
                </c:pt>
                <c:pt idx="22">
                  <c:v>11.204999999999998</c:v>
                </c:pt>
                <c:pt idx="23">
                  <c:v>11.093000000000004</c:v>
                </c:pt>
                <c:pt idx="24">
                  <c:v>11.700000000000003</c:v>
                </c:pt>
                <c:pt idx="25">
                  <c:v>11.608000000000004</c:v>
                </c:pt>
                <c:pt idx="26">
                  <c:v>11.253</c:v>
                </c:pt>
                <c:pt idx="27">
                  <c:v>11.673000000000002</c:v>
                </c:pt>
                <c:pt idx="28">
                  <c:v>11.731999999999999</c:v>
                </c:pt>
                <c:pt idx="29">
                  <c:v>11.712999999999994</c:v>
                </c:pt>
                <c:pt idx="30">
                  <c:v>11.671000000000006</c:v>
                </c:pt>
                <c:pt idx="31">
                  <c:v>11.433000000000007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504-43D7-8EDC-B150B961F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820591"/>
        <c:axId val="1227814351"/>
      </c:lineChart>
      <c:catAx>
        <c:axId val="122782059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14351"/>
        <c:crosses val="autoZero"/>
        <c:auto val="1"/>
        <c:lblAlgn val="ctr"/>
        <c:lblOffset val="100"/>
        <c:tickLblSkip val="1"/>
        <c:noMultiLvlLbl val="0"/>
      </c:catAx>
      <c:valAx>
        <c:axId val="1227814351"/>
        <c:scaling>
          <c:orientation val="minMax"/>
          <c:max val="17"/>
          <c:min val="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519558729915411E-2"/>
              <c:y val="0.120467729995289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7820591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706238520295691"/>
          <c:y val="2.5639006662628704E-2"/>
          <c:w val="0.56256530970732721"/>
          <c:h val="0.188036207012584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794662030882501E-2"/>
          <c:y val="0.21037037037037037"/>
          <c:w val="0.89985982521415597"/>
          <c:h val="0.65469216347956505"/>
        </c:manualLayout>
      </c:layout>
      <c:areaChart>
        <c:grouping val="standard"/>
        <c:varyColors val="0"/>
        <c:ser>
          <c:idx val="0"/>
          <c:order val="0"/>
          <c:tx>
            <c:strRef>
              <c:f>'7'!$C$2</c:f>
              <c:strCache>
                <c:ptCount val="1"/>
                <c:pt idx="0">
                  <c:v>Range of core inflation  estimates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'7'!$C$3:$C$34</c:f>
              <c:numCache>
                <c:formatCode>0.0</c:formatCode>
                <c:ptCount val="32"/>
                <c:pt idx="0">
                  <c:v>0.77554059244100415</c:v>
                </c:pt>
                <c:pt idx="1">
                  <c:v>0.80063064768999936</c:v>
                </c:pt>
                <c:pt idx="2">
                  <c:v>0.70717414450099625</c:v>
                </c:pt>
                <c:pt idx="3">
                  <c:v>0.71568227090332204</c:v>
                </c:pt>
                <c:pt idx="4">
                  <c:v>0.67493651157400336</c:v>
                </c:pt>
                <c:pt idx="5">
                  <c:v>0.70410496542000089</c:v>
                </c:pt>
                <c:pt idx="6">
                  <c:v>0.98364637537700617</c:v>
                </c:pt>
                <c:pt idx="7">
                  <c:v>0.96532123338600684</c:v>
                </c:pt>
                <c:pt idx="8">
                  <c:v>0.75926108525627101</c:v>
                </c:pt>
                <c:pt idx="9">
                  <c:v>0.90039451255999836</c:v>
                </c:pt>
                <c:pt idx="10">
                  <c:v>0.87574452679299952</c:v>
                </c:pt>
                <c:pt idx="11">
                  <c:v>0.88556712782900604</c:v>
                </c:pt>
                <c:pt idx="12">
                  <c:v>1.0802557622969999</c:v>
                </c:pt>
                <c:pt idx="13">
                  <c:v>1.1543680990967</c:v>
                </c:pt>
                <c:pt idx="14">
                  <c:v>1.0720182043170041</c:v>
                </c:pt>
                <c:pt idx="15">
                  <c:v>1.1192909816680015</c:v>
                </c:pt>
                <c:pt idx="16">
                  <c:v>0.99856802138600642</c:v>
                </c:pt>
                <c:pt idx="17">
                  <c:v>1.0744935349460008</c:v>
                </c:pt>
                <c:pt idx="18">
                  <c:v>1.0365907455030055</c:v>
                </c:pt>
                <c:pt idx="19">
                  <c:v>1.4349818219880035</c:v>
                </c:pt>
                <c:pt idx="20">
                  <c:v>1.3918509408830033</c:v>
                </c:pt>
                <c:pt idx="21">
                  <c:v>1.30614900378566</c:v>
                </c:pt>
                <c:pt idx="22">
                  <c:v>1.0405197349659971</c:v>
                </c:pt>
                <c:pt idx="23">
                  <c:v>0.85353636223899798</c:v>
                </c:pt>
                <c:pt idx="24">
                  <c:v>1.1320153421460049</c:v>
                </c:pt>
                <c:pt idx="25">
                  <c:v>1.2589390540569951</c:v>
                </c:pt>
                <c:pt idx="26">
                  <c:v>0.80360472432100494</c:v>
                </c:pt>
                <c:pt idx="27">
                  <c:v>1.0992641625330037</c:v>
                </c:pt>
                <c:pt idx="28">
                  <c:v>0.94314492821099805</c:v>
                </c:pt>
                <c:pt idx="29">
                  <c:v>1.0893240220240017</c:v>
                </c:pt>
                <c:pt idx="30">
                  <c:v>0.84556988601599414</c:v>
                </c:pt>
                <c:pt idx="31">
                  <c:v>0.97339648242240195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D-497A-A067-BF535243582A}"/>
            </c:ext>
          </c:extLst>
        </c:ser>
        <c:ser>
          <c:idx val="1"/>
          <c:order val="1"/>
          <c:tx>
            <c:strRef>
              <c:f>'7'!$D$2</c:f>
              <c:strCache>
                <c:ptCount val="1"/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'7'!$D$3:$D$34</c:f>
              <c:numCache>
                <c:formatCode>0.0</c:formatCode>
                <c:ptCount val="32"/>
                <c:pt idx="0">
                  <c:v>0.4194122092419974</c:v>
                </c:pt>
                <c:pt idx="1">
                  <c:v>0.33601720482299413</c:v>
                </c:pt>
                <c:pt idx="2">
                  <c:v>0.22012318948800669</c:v>
                </c:pt>
                <c:pt idx="3">
                  <c:v>0.1460273989590064</c:v>
                </c:pt>
                <c:pt idx="4">
                  <c:v>0.11150639484999658</c:v>
                </c:pt>
                <c:pt idx="5">
                  <c:v>0.37152102919999663</c:v>
                </c:pt>
                <c:pt idx="6">
                  <c:v>0.36979983783099613</c:v>
                </c:pt>
                <c:pt idx="7">
                  <c:v>0.34884469939299834</c:v>
                </c:pt>
                <c:pt idx="8">
                  <c:v>0.33848770696600639</c:v>
                </c:pt>
                <c:pt idx="9">
                  <c:v>0.35009147368400306</c:v>
                </c:pt>
                <c:pt idx="10">
                  <c:v>0.37554550587400115</c:v>
                </c:pt>
                <c:pt idx="11">
                  <c:v>0.43045410143500362</c:v>
                </c:pt>
                <c:pt idx="12">
                  <c:v>0.61813204359600604</c:v>
                </c:pt>
                <c:pt idx="13">
                  <c:v>0.67173833466000588</c:v>
                </c:pt>
                <c:pt idx="14">
                  <c:v>0.58133465349500568</c:v>
                </c:pt>
                <c:pt idx="15">
                  <c:v>0.62800000000000011</c:v>
                </c:pt>
                <c:pt idx="16">
                  <c:v>0.53974916329700307</c:v>
                </c:pt>
                <c:pt idx="17">
                  <c:v>0.63750250452399371</c:v>
                </c:pt>
                <c:pt idx="18">
                  <c:v>0.60335400469600131</c:v>
                </c:pt>
                <c:pt idx="19">
                  <c:v>0.72287621627999954</c:v>
                </c:pt>
                <c:pt idx="20">
                  <c:v>0.75788435988499714</c:v>
                </c:pt>
                <c:pt idx="21">
                  <c:v>0.63658345222400214</c:v>
                </c:pt>
                <c:pt idx="22">
                  <c:v>0.40683935218000045</c:v>
                </c:pt>
                <c:pt idx="23">
                  <c:v>0.58678785268099887</c:v>
                </c:pt>
                <c:pt idx="24">
                  <c:v>0.33027611608899576</c:v>
                </c:pt>
                <c:pt idx="25">
                  <c:v>0.33344595597100124</c:v>
                </c:pt>
                <c:pt idx="26">
                  <c:v>0.19937044068799992</c:v>
                </c:pt>
                <c:pt idx="27">
                  <c:v>0.3814972836089936</c:v>
                </c:pt>
                <c:pt idx="28">
                  <c:v>0.41092412870800388</c:v>
                </c:pt>
                <c:pt idx="29">
                  <c:v>0.56296174270599408</c:v>
                </c:pt>
                <c:pt idx="30">
                  <c:v>0.40827706306500033</c:v>
                </c:pt>
                <c:pt idx="31">
                  <c:v>0.37363672722300123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7235727"/>
        <c:axId val="827231151"/>
      </c:areaChart>
      <c:lineChart>
        <c:grouping val="standard"/>
        <c:varyColors val="0"/>
        <c:ser>
          <c:idx val="2"/>
          <c:order val="2"/>
          <c:tx>
            <c:strRef>
              <c:f>'7'!$E$2</c:f>
              <c:strCache>
                <c:ptCount val="1"/>
                <c:pt idx="0">
                  <c:v>Inflation target</c:v>
                </c:pt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'7'!$E$3:$E$34</c:f>
              <c:numCache>
                <c:formatCode>0.0</c:formatCode>
                <c:ptCount val="32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AD-497A-A067-BF535243582A}"/>
            </c:ext>
          </c:extLst>
        </c:ser>
        <c:ser>
          <c:idx val="3"/>
          <c:order val="3"/>
          <c:tx>
            <c:strRef>
              <c:f>'7'!$F$2</c:f>
              <c:strCache>
                <c:ptCount val="1"/>
              </c:strCache>
            </c:strRef>
          </c:tx>
          <c:spPr>
            <a:ln w="22225" cap="rnd">
              <a:solidFill>
                <a:schemeClr val="tx1"/>
              </a:solidFill>
              <a:prstDash val="dash"/>
              <a:round/>
            </a:ln>
            <a:effectLst/>
          </c:spPr>
          <c:marker>
            <c:symbol val="none"/>
          </c:marke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'7'!$F$3:$F$34</c:f>
              <c:numCache>
                <c:formatCode>0.0</c:formatCode>
                <c:ptCount val="32"/>
                <c:pt idx="0">
                  <c:v>0.4074123783648389</c:v>
                </c:pt>
                <c:pt idx="1">
                  <c:v>0.40741237836483901</c:v>
                </c:pt>
                <c:pt idx="2">
                  <c:v>0.40741237836483901</c:v>
                </c:pt>
                <c:pt idx="3">
                  <c:v>0.40741237836483901</c:v>
                </c:pt>
                <c:pt idx="4">
                  <c:v>0.40741237836483901</c:v>
                </c:pt>
                <c:pt idx="5">
                  <c:v>0.40741237836483901</c:v>
                </c:pt>
                <c:pt idx="6">
                  <c:v>0.40741237836483901</c:v>
                </c:pt>
                <c:pt idx="7">
                  <c:v>0.40741237836483901</c:v>
                </c:pt>
                <c:pt idx="8">
                  <c:v>0.40741237836483901</c:v>
                </c:pt>
                <c:pt idx="9">
                  <c:v>0.40741237836483901</c:v>
                </c:pt>
                <c:pt idx="10">
                  <c:v>0.40741237836483901</c:v>
                </c:pt>
                <c:pt idx="11">
                  <c:v>0.40741237836483901</c:v>
                </c:pt>
                <c:pt idx="12">
                  <c:v>0.40741237836483901</c:v>
                </c:pt>
                <c:pt idx="13">
                  <c:v>0.40741237836483901</c:v>
                </c:pt>
                <c:pt idx="14">
                  <c:v>0.40741237836483901</c:v>
                </c:pt>
                <c:pt idx="15">
                  <c:v>0.40741237836483901</c:v>
                </c:pt>
                <c:pt idx="16">
                  <c:v>0.40741237836483901</c:v>
                </c:pt>
                <c:pt idx="17">
                  <c:v>0.40741237836483901</c:v>
                </c:pt>
                <c:pt idx="18">
                  <c:v>0.40741237836483901</c:v>
                </c:pt>
                <c:pt idx="19">
                  <c:v>0.40741237836483901</c:v>
                </c:pt>
                <c:pt idx="20">
                  <c:v>0.40741237836483901</c:v>
                </c:pt>
                <c:pt idx="21">
                  <c:v>0.40741237836483901</c:v>
                </c:pt>
                <c:pt idx="22">
                  <c:v>0.40741237836483901</c:v>
                </c:pt>
                <c:pt idx="23">
                  <c:v>0.40741237836483901</c:v>
                </c:pt>
                <c:pt idx="24">
                  <c:v>0.40741237836483901</c:v>
                </c:pt>
                <c:pt idx="25">
                  <c:v>0.40741237836483901</c:v>
                </c:pt>
                <c:pt idx="26">
                  <c:v>0.40741237836483901</c:v>
                </c:pt>
                <c:pt idx="27">
                  <c:v>0.40741237836483901</c:v>
                </c:pt>
                <c:pt idx="28">
                  <c:v>0.40741237836483901</c:v>
                </c:pt>
                <c:pt idx="29">
                  <c:v>0.40741237836483901</c:v>
                </c:pt>
                <c:pt idx="30">
                  <c:v>0.40741237836483901</c:v>
                </c:pt>
                <c:pt idx="31">
                  <c:v>0.40741237836483901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AD-497A-A067-BF535243582A}"/>
            </c:ext>
          </c:extLst>
        </c:ser>
        <c:ser>
          <c:idx val="4"/>
          <c:order val="4"/>
          <c:tx>
            <c:strRef>
              <c:f>'7'!$G$2</c:f>
              <c:strCache>
                <c:ptCount val="1"/>
                <c:pt idx="0">
                  <c:v>Median of core inflation estimates</c:v>
                </c:pt>
              </c:strCache>
            </c:strRef>
          </c:tx>
          <c:spPr>
            <a:ln w="28575" cap="rnd">
              <a:solidFill>
                <a:srgbClr val="960000"/>
              </a:solidFill>
              <a:prstDash val="sysDot"/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4705882352941176E-2"/>
                  <c:y val="-1.0289388372829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5-4EB6-8658-14CA62FB6D44}"/>
                </c:ext>
              </c:extLst>
            </c:dLbl>
            <c:dLbl>
              <c:idx val="36"/>
              <c:layout>
                <c:manualLayout>
                  <c:x val="0"/>
                  <c:y val="-9.87654320987660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9B-4DDC-846F-4804BC392616}"/>
                </c:ext>
              </c:extLst>
            </c:dLbl>
            <c:spPr>
              <a:solidFill>
                <a:srgbClr val="960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'7'!$G$3:$G$34</c:f>
              <c:numCache>
                <c:formatCode>0.0</c:formatCode>
                <c:ptCount val="32"/>
                <c:pt idx="0">
                  <c:v>0.65665580826400571</c:v>
                </c:pt>
                <c:pt idx="1">
                  <c:v>0.64864159934925003</c:v>
                </c:pt>
                <c:pt idx="2">
                  <c:v>0.52944258661800347</c:v>
                </c:pt>
                <c:pt idx="3">
                  <c:v>0.50488230365100151</c:v>
                </c:pt>
                <c:pt idx="4">
                  <c:v>0.45439221316999601</c:v>
                </c:pt>
                <c:pt idx="5">
                  <c:v>0.56950736009299874</c:v>
                </c:pt>
                <c:pt idx="6">
                  <c:v>0.62585326339899439</c:v>
                </c:pt>
                <c:pt idx="7">
                  <c:v>0.67864813253677903</c:v>
                </c:pt>
                <c:pt idx="8">
                  <c:v>0.5457346322099994</c:v>
                </c:pt>
                <c:pt idx="9">
                  <c:v>0.61681036566700698</c:v>
                </c:pt>
                <c:pt idx="10">
                  <c:v>0.63093617565600368</c:v>
                </c:pt>
                <c:pt idx="11">
                  <c:v>0.71263252394200549</c:v>
                </c:pt>
                <c:pt idx="12">
                  <c:v>0.8933903992629979</c:v>
                </c:pt>
                <c:pt idx="13">
                  <c:v>1.0060426709210049</c:v>
                </c:pt>
                <c:pt idx="14">
                  <c:v>0.94445119174900327</c:v>
                </c:pt>
                <c:pt idx="15">
                  <c:v>0.95930204834999699</c:v>
                </c:pt>
                <c:pt idx="16">
                  <c:v>0.865566144295002</c:v>
                </c:pt>
                <c:pt idx="17">
                  <c:v>0.88151092847400037</c:v>
                </c:pt>
                <c:pt idx="18">
                  <c:v>0.8720025013350039</c:v>
                </c:pt>
                <c:pt idx="19">
                  <c:v>1.10027998790896</c:v>
                </c:pt>
                <c:pt idx="20">
                  <c:v>1.06192135011553</c:v>
                </c:pt>
                <c:pt idx="21">
                  <c:v>0.95411660669999776</c:v>
                </c:pt>
                <c:pt idx="22">
                  <c:v>0.74834568761599485</c:v>
                </c:pt>
                <c:pt idx="23">
                  <c:v>0.79724005194799474</c:v>
                </c:pt>
                <c:pt idx="24">
                  <c:v>0.87266542813100045</c:v>
                </c:pt>
                <c:pt idx="25">
                  <c:v>0.74927042756178996</c:v>
                </c:pt>
                <c:pt idx="26">
                  <c:v>0.66948916481868304</c:v>
                </c:pt>
                <c:pt idx="27">
                  <c:v>0.81246839385886505</c:v>
                </c:pt>
                <c:pt idx="28">
                  <c:v>0.70175560920700519</c:v>
                </c:pt>
                <c:pt idx="29">
                  <c:v>0.84212267935299678</c:v>
                </c:pt>
                <c:pt idx="30">
                  <c:v>0.74325009587700208</c:v>
                </c:pt>
                <c:pt idx="31">
                  <c:v>0.71875985634849826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34AD-497A-A067-BF535243582A}"/>
            </c:ext>
          </c:extLst>
        </c:ser>
        <c:ser>
          <c:idx val="5"/>
          <c:order val="5"/>
          <c:tx>
            <c:strRef>
              <c:f>'7'!$H$2</c:f>
              <c:strCache>
                <c:ptCount val="1"/>
                <c:pt idx="0">
                  <c:v>CPI s/a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47058823529411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5-4EB6-8658-14CA62FB6D44}"/>
                </c:ext>
              </c:extLst>
            </c:dLbl>
            <c:dLbl>
              <c:idx val="36"/>
              <c:layout>
                <c:manualLayout>
                  <c:x val="0"/>
                  <c:y val="2.304526748971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9B-4DDC-846F-4804BC392616}"/>
                </c:ext>
              </c:extLst>
            </c:dLbl>
            <c:spPr>
              <a:solidFill>
                <a:srgbClr val="BF900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noFill/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'7'!$H$3:$H$34</c:f>
              <c:numCache>
                <c:formatCode>0.0</c:formatCode>
                <c:ptCount val="32"/>
                <c:pt idx="0">
                  <c:v>0.63913855608799963</c:v>
                </c:pt>
                <c:pt idx="1">
                  <c:v>0.72420273259299961</c:v>
                </c:pt>
                <c:pt idx="2">
                  <c:v>0.53516986404200395</c:v>
                </c:pt>
                <c:pt idx="3">
                  <c:v>0.49572403874300619</c:v>
                </c:pt>
                <c:pt idx="4">
                  <c:v>0.43340398213800313</c:v>
                </c:pt>
                <c:pt idx="5">
                  <c:v>0.56552173614799983</c:v>
                </c:pt>
                <c:pt idx="6">
                  <c:v>0.9344623778009975</c:v>
                </c:pt>
                <c:pt idx="7">
                  <c:v>0.85924612839899339</c:v>
                </c:pt>
                <c:pt idx="8">
                  <c:v>0.55074947985799838</c:v>
                </c:pt>
                <c:pt idx="9">
                  <c:v>0.84998699117400633</c:v>
                </c:pt>
                <c:pt idx="10">
                  <c:v>0.73023347603999866</c:v>
                </c:pt>
                <c:pt idx="11">
                  <c:v>0.78755795549099616</c:v>
                </c:pt>
                <c:pt idx="12">
                  <c:v>0.94688528308600439</c:v>
                </c:pt>
                <c:pt idx="13">
                  <c:v>1.1473119207879989</c:v>
                </c:pt>
                <c:pt idx="14">
                  <c:v>1.0321176624660069</c:v>
                </c:pt>
                <c:pt idx="15">
                  <c:v>1.0748987514240014</c:v>
                </c:pt>
                <c:pt idx="16">
                  <c:v>0.93391010754099568</c:v>
                </c:pt>
                <c:pt idx="17">
                  <c:v>1.0090791503170067</c:v>
                </c:pt>
                <c:pt idx="18">
                  <c:v>0.88543790208099438</c:v>
                </c:pt>
                <c:pt idx="19">
                  <c:v>1.2575409228950036</c:v>
                </c:pt>
                <c:pt idx="20">
                  <c:v>1.229408933813005</c:v>
                </c:pt>
                <c:pt idx="21">
                  <c:v>0.78276666619099444</c:v>
                </c:pt>
                <c:pt idx="22">
                  <c:v>0.64109637634000194</c:v>
                </c:pt>
                <c:pt idx="23">
                  <c:v>0.76479356566700574</c:v>
                </c:pt>
                <c:pt idx="24">
                  <c:v>0.88757954086399593</c:v>
                </c:pt>
                <c:pt idx="25">
                  <c:v>0.77949717945600128</c:v>
                </c:pt>
                <c:pt idx="26">
                  <c:v>0.49934710469899812</c:v>
                </c:pt>
                <c:pt idx="27">
                  <c:v>0.78278908708300321</c:v>
                </c:pt>
                <c:pt idx="28">
                  <c:v>0.71221672324399776</c:v>
                </c:pt>
                <c:pt idx="29">
                  <c:v>1.0133229333520006</c:v>
                </c:pt>
                <c:pt idx="30">
                  <c:v>0.71034486849799805</c:v>
                </c:pt>
                <c:pt idx="31">
                  <c:v>0.92083457630600662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34AD-497A-A067-BF535243582A}"/>
            </c:ext>
          </c:extLst>
        </c:ser>
        <c:ser>
          <c:idx val="6"/>
          <c:order val="6"/>
          <c:tx>
            <c:strRef>
              <c:f>'7'!$I$2</c:f>
              <c:strCache>
                <c:ptCount val="1"/>
                <c:pt idx="0">
                  <c:v>CPI s/a 3MA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3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rgbClr val="275C1A"/>
                </a:solidFill>
              </a:ln>
              <a:effectLst/>
            </c:spPr>
          </c:marker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'7'!$I$3:$I$34</c:f>
              <c:numCache>
                <c:formatCode>0.0</c:formatCode>
                <c:ptCount val="32"/>
                <c:pt idx="0">
                  <c:v>0.67979334408700254</c:v>
                </c:pt>
                <c:pt idx="1">
                  <c:v>0.67454971345733361</c:v>
                </c:pt>
                <c:pt idx="2">
                  <c:v>0.63283705090766773</c:v>
                </c:pt>
                <c:pt idx="3">
                  <c:v>0.58503221179266995</c:v>
                </c:pt>
                <c:pt idx="4">
                  <c:v>0.48809929497433774</c:v>
                </c:pt>
                <c:pt idx="5">
                  <c:v>0.49821658567633637</c:v>
                </c:pt>
                <c:pt idx="6">
                  <c:v>0.64446269869566686</c:v>
                </c:pt>
                <c:pt idx="7">
                  <c:v>0.78641008078266361</c:v>
                </c:pt>
                <c:pt idx="8">
                  <c:v>0.78148599535266305</c:v>
                </c:pt>
                <c:pt idx="9">
                  <c:v>0.75332753314366607</c:v>
                </c:pt>
                <c:pt idx="10">
                  <c:v>0.71032331569066776</c:v>
                </c:pt>
                <c:pt idx="11">
                  <c:v>0.78925947423500042</c:v>
                </c:pt>
                <c:pt idx="12">
                  <c:v>0.82155890487233307</c:v>
                </c:pt>
                <c:pt idx="13">
                  <c:v>0.96058505312166653</c:v>
                </c:pt>
                <c:pt idx="14">
                  <c:v>1.0421049554466701</c:v>
                </c:pt>
                <c:pt idx="15">
                  <c:v>1.0847761115593357</c:v>
                </c:pt>
                <c:pt idx="16">
                  <c:v>1.0136421738103347</c:v>
                </c:pt>
                <c:pt idx="17">
                  <c:v>1.0059626697606678</c:v>
                </c:pt>
                <c:pt idx="18">
                  <c:v>0.94280905331299891</c:v>
                </c:pt>
                <c:pt idx="19">
                  <c:v>1.050685991764335</c:v>
                </c:pt>
                <c:pt idx="20">
                  <c:v>1.1241292529296676</c:v>
                </c:pt>
                <c:pt idx="21">
                  <c:v>1.0899055076330011</c:v>
                </c:pt>
                <c:pt idx="22">
                  <c:v>0.88442399211466716</c:v>
                </c:pt>
                <c:pt idx="23">
                  <c:v>0.72955220273266741</c:v>
                </c:pt>
                <c:pt idx="24">
                  <c:v>0.76448982762366791</c:v>
                </c:pt>
                <c:pt idx="25">
                  <c:v>0.81062342866233428</c:v>
                </c:pt>
                <c:pt idx="26">
                  <c:v>0.72214127500633174</c:v>
                </c:pt>
                <c:pt idx="27">
                  <c:v>0.68721112374600091</c:v>
                </c:pt>
                <c:pt idx="28">
                  <c:v>0.66478430500866637</c:v>
                </c:pt>
                <c:pt idx="29">
                  <c:v>0.83610958122633383</c:v>
                </c:pt>
                <c:pt idx="30">
                  <c:v>0.81196150836466552</c:v>
                </c:pt>
                <c:pt idx="31">
                  <c:v>0.88150079271866844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4AD-497A-A067-BF535243582A}"/>
            </c:ext>
          </c:extLst>
        </c:ser>
        <c:ser>
          <c:idx val="7"/>
          <c:order val="7"/>
          <c:tx>
            <c:strRef>
              <c:f>'7'!$J$2</c:f>
              <c:strCache>
                <c:ptCount val="1"/>
                <c:pt idx="0">
                  <c:v>Inflation m/m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-1.470588235294117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5-4EB6-8658-14CA62FB6D44}"/>
                </c:ext>
              </c:extLst>
            </c:dLbl>
            <c:dLbl>
              <c:idx val="3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9B-4DDC-846F-4804BC392616}"/>
                </c:ext>
              </c:extLst>
            </c:dLbl>
            <c:spPr>
              <a:solidFill>
                <a:schemeClr val="tx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'7'!$A$3:$B$34</c:f>
              <c:multiLvlStrCache>
                <c:ptCount val="3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'7'!$J$3:$J$34</c:f>
              <c:numCache>
                <c:formatCode>0.0</c:formatCode>
                <c:ptCount val="32"/>
                <c:pt idx="0">
                  <c:v>0.80299999999999727</c:v>
                </c:pt>
                <c:pt idx="1">
                  <c:v>1.061000000000007</c:v>
                </c:pt>
                <c:pt idx="2">
                  <c:v>0.68899999999999295</c:v>
                </c:pt>
                <c:pt idx="3">
                  <c:v>0.55800000000000693</c:v>
                </c:pt>
                <c:pt idx="4">
                  <c:v>0.36299999999999955</c:v>
                </c:pt>
                <c:pt idx="5">
                  <c:v>0.36199999999999477</c:v>
                </c:pt>
                <c:pt idx="6">
                  <c:v>0.73099999999999454</c:v>
                </c:pt>
                <c:pt idx="7">
                  <c:v>0.57099999999999795</c:v>
                </c:pt>
                <c:pt idx="8">
                  <c:v>0.43899999999999295</c:v>
                </c:pt>
                <c:pt idx="9">
                  <c:v>0.84999999999999432</c:v>
                </c:pt>
                <c:pt idx="10">
                  <c:v>0.92900000000000205</c:v>
                </c:pt>
                <c:pt idx="11">
                  <c:v>0.91200000000000614</c:v>
                </c:pt>
                <c:pt idx="12">
                  <c:v>1.0729999999999933</c:v>
                </c:pt>
                <c:pt idx="13">
                  <c:v>1.5229999999999961</c:v>
                </c:pt>
                <c:pt idx="14">
                  <c:v>1.2519999999999953</c:v>
                </c:pt>
                <c:pt idx="15">
                  <c:v>1.1970000000000027</c:v>
                </c:pt>
                <c:pt idx="16">
                  <c:v>0.92799999999999727</c:v>
                </c:pt>
                <c:pt idx="17">
                  <c:v>0.84900000000000375</c:v>
                </c:pt>
                <c:pt idx="18">
                  <c:v>0.66400000000000148</c:v>
                </c:pt>
                <c:pt idx="19">
                  <c:v>0.95900000000000318</c:v>
                </c:pt>
                <c:pt idx="20">
                  <c:v>1.0990000000000038</c:v>
                </c:pt>
                <c:pt idx="21">
                  <c:v>0.51600000000000534</c:v>
                </c:pt>
                <c:pt idx="22">
                  <c:v>0.76200000000000045</c:v>
                </c:pt>
                <c:pt idx="23">
                  <c:v>0.85200000000000387</c:v>
                </c:pt>
                <c:pt idx="24">
                  <c:v>1.0010000000000048</c:v>
                </c:pt>
                <c:pt idx="25">
                  <c:v>1.0840000000000032</c:v>
                </c:pt>
                <c:pt idx="26">
                  <c:v>0.60299999999999443</c:v>
                </c:pt>
                <c:pt idx="27">
                  <c:v>0.82899999999999352</c:v>
                </c:pt>
                <c:pt idx="28">
                  <c:v>0.65800000000000125</c:v>
                </c:pt>
                <c:pt idx="29">
                  <c:v>0.83199999999999363</c:v>
                </c:pt>
                <c:pt idx="30">
                  <c:v>0.56999999999999318</c:v>
                </c:pt>
                <c:pt idx="31">
                  <c:v>0.57200000000000273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4AD-497A-A067-BF53524358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7235727"/>
        <c:axId val="827231151"/>
      </c:lineChart>
      <c:catAx>
        <c:axId val="8272357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1151"/>
        <c:crosses val="autoZero"/>
        <c:auto val="1"/>
        <c:lblAlgn val="ctr"/>
        <c:lblOffset val="100"/>
        <c:noMultiLvlLbl val="0"/>
      </c:catAx>
      <c:valAx>
        <c:axId val="82723115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>
                    <a:solidFill>
                      <a:schemeClr val="tx1"/>
                    </a:solidFill>
                  </a:rPr>
                  <a:t>%</a:t>
                </a:r>
              </a:p>
            </c:rich>
          </c:tx>
          <c:layout>
            <c:manualLayout>
              <c:xMode val="edge"/>
              <c:yMode val="edge"/>
              <c:x val="1.2987012987012988E-2"/>
              <c:y val="0.1092638086905803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272357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egendEntry>
        <c:idx val="3"/>
        <c:delete val="1"/>
      </c:legendEntry>
      <c:layout>
        <c:manualLayout>
          <c:xMode val="edge"/>
          <c:yMode val="edge"/>
          <c:x val="4.7424242424242424E-2"/>
          <c:y val="1.8887839020122487E-2"/>
          <c:w val="0.88770494597266247"/>
          <c:h val="0.160001399825021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199346765074642E-2"/>
          <c:y val="0.10914050278537449"/>
          <c:w val="0.8630498142890014"/>
          <c:h val="0.70478668474407702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  <c:pt idx="0">
                  <c:v>Perceived Inflation (past 12 months)</c:v>
                </c:pt>
              </c:strCache>
            </c:strRef>
          </c:tx>
          <c:spPr>
            <a:ln w="28575" cap="rnd">
              <a:solidFill>
                <a:srgbClr val="0E4C28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4D7494D-48A6-4C94-A65C-E62F166DE29B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0E4C28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F520-4309-B1CE-6201711D4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'8'!$C$3:$C$34</c:f>
              <c:numCache>
                <c:formatCode>0.0</c:formatCode>
                <c:ptCount val="32"/>
                <c:pt idx="0">
                  <c:v>16.600000000000001</c:v>
                </c:pt>
                <c:pt idx="1">
                  <c:v>16.304147465437786</c:v>
                </c:pt>
                <c:pt idx="2">
                  <c:v>14.615720524017467</c:v>
                </c:pt>
                <c:pt idx="3">
                  <c:v>16.28688524590164</c:v>
                </c:pt>
                <c:pt idx="4">
                  <c:v>14.219512195121952</c:v>
                </c:pt>
                <c:pt idx="5">
                  <c:v>13.4</c:v>
                </c:pt>
                <c:pt idx="6">
                  <c:v>13.2</c:v>
                </c:pt>
                <c:pt idx="7">
                  <c:v>13.427299703264095</c:v>
                </c:pt>
                <c:pt idx="8">
                  <c:v>13.58204334365325</c:v>
                </c:pt>
                <c:pt idx="9">
                  <c:v>12.7</c:v>
                </c:pt>
                <c:pt idx="10">
                  <c:v>13.038910505836576</c:v>
                </c:pt>
                <c:pt idx="11">
                  <c:v>13.225000000000001</c:v>
                </c:pt>
                <c:pt idx="12">
                  <c:v>11.267782426778242</c:v>
                </c:pt>
                <c:pt idx="13">
                  <c:v>12.446808510638299</c:v>
                </c:pt>
                <c:pt idx="14">
                  <c:v>12.032786885245903</c:v>
                </c:pt>
                <c:pt idx="15">
                  <c:v>12.192</c:v>
                </c:pt>
                <c:pt idx="16">
                  <c:v>13.5</c:v>
                </c:pt>
                <c:pt idx="17">
                  <c:v>12.076190476190476</c:v>
                </c:pt>
                <c:pt idx="18">
                  <c:v>12.611650485436892</c:v>
                </c:pt>
                <c:pt idx="19">
                  <c:v>12.459227467811159</c:v>
                </c:pt>
                <c:pt idx="20">
                  <c:v>11.516746411483254</c:v>
                </c:pt>
                <c:pt idx="21">
                  <c:v>12.839694656488549</c:v>
                </c:pt>
                <c:pt idx="22">
                  <c:v>12.809917355371899</c:v>
                </c:pt>
                <c:pt idx="23">
                  <c:v>12.782805429864254</c:v>
                </c:pt>
                <c:pt idx="24">
                  <c:v>12.095890410958905</c:v>
                </c:pt>
                <c:pt idx="25">
                  <c:v>12.504132231404959</c:v>
                </c:pt>
                <c:pt idx="26">
                  <c:v>13.270742358078603</c:v>
                </c:pt>
                <c:pt idx="27">
                  <c:v>12.438735177865613</c:v>
                </c:pt>
                <c:pt idx="28">
                  <c:v>11.867469879518072</c:v>
                </c:pt>
                <c:pt idx="29">
                  <c:v>12.043824701195218</c:v>
                </c:pt>
                <c:pt idx="30">
                  <c:v>11.405172413793103</c:v>
                </c:pt>
                <c:pt idx="31">
                  <c:v>9.8518518518518512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F520-4309-B1CE-6201711D4388}"/>
            </c:ext>
          </c:extLst>
        </c:ser>
        <c:ser>
          <c:idx val="1"/>
          <c:order val="1"/>
          <c:tx>
            <c:strRef>
              <c:f>'8'!$D$2</c:f>
              <c:strCache>
                <c:ptCount val="1"/>
                <c:pt idx="0">
                  <c:v>Expected inflation (next 12 months)</c:v>
                </c:pt>
              </c:strCache>
            </c:strRef>
          </c:tx>
          <c:spPr>
            <a:ln w="28575" cap="rnd">
              <a:solidFill>
                <a:srgbClr val="7F7F7F"/>
              </a:solidFill>
              <a:prstDash val="sysDash"/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3.2742150835612278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83EBB65F-2566-4996-9B71-7D8A81F90481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7F7F7F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6-F520-4309-B1CE-6201711D4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'8'!$D$3:$D$34</c:f>
              <c:numCache>
                <c:formatCode>0.0</c:formatCode>
                <c:ptCount val="32"/>
                <c:pt idx="0">
                  <c:v>14.4</c:v>
                </c:pt>
                <c:pt idx="1">
                  <c:v>14.587786259541984</c:v>
                </c:pt>
                <c:pt idx="2">
                  <c:v>14.227272727272727</c:v>
                </c:pt>
                <c:pt idx="3">
                  <c:v>16.124293785310737</c:v>
                </c:pt>
                <c:pt idx="4">
                  <c:v>12.707317073170731</c:v>
                </c:pt>
                <c:pt idx="5">
                  <c:v>13.340136054421768</c:v>
                </c:pt>
                <c:pt idx="6">
                  <c:v>13.4</c:v>
                </c:pt>
                <c:pt idx="7">
                  <c:v>13.132596685082873</c:v>
                </c:pt>
                <c:pt idx="8">
                  <c:v>14.098039215686276</c:v>
                </c:pt>
                <c:pt idx="9">
                  <c:v>12.517241379310345</c:v>
                </c:pt>
                <c:pt idx="10">
                  <c:v>14.09090909090909</c:v>
                </c:pt>
                <c:pt idx="11">
                  <c:v>14.550387596899226</c:v>
                </c:pt>
                <c:pt idx="12">
                  <c:v>12.430656934306569</c:v>
                </c:pt>
                <c:pt idx="13">
                  <c:v>13.695652173913043</c:v>
                </c:pt>
                <c:pt idx="14">
                  <c:v>12.589743589743591</c:v>
                </c:pt>
                <c:pt idx="15">
                  <c:v>12.157894736842106</c:v>
                </c:pt>
                <c:pt idx="16">
                  <c:v>14.1</c:v>
                </c:pt>
                <c:pt idx="17">
                  <c:v>12.582608695652173</c:v>
                </c:pt>
                <c:pt idx="18">
                  <c:v>14.212765957446807</c:v>
                </c:pt>
                <c:pt idx="19">
                  <c:v>13.555555555555555</c:v>
                </c:pt>
                <c:pt idx="20">
                  <c:v>13.218181818181819</c:v>
                </c:pt>
                <c:pt idx="21">
                  <c:v>13.575999999999999</c:v>
                </c:pt>
                <c:pt idx="22">
                  <c:v>13.605504587155963</c:v>
                </c:pt>
                <c:pt idx="23">
                  <c:v>14.729166666666668</c:v>
                </c:pt>
                <c:pt idx="24">
                  <c:v>14.158878504672897</c:v>
                </c:pt>
                <c:pt idx="25">
                  <c:v>13.666666666666666</c:v>
                </c:pt>
                <c:pt idx="26">
                  <c:v>14.576271186440678</c:v>
                </c:pt>
                <c:pt idx="27">
                  <c:v>12.388059701492537</c:v>
                </c:pt>
                <c:pt idx="28">
                  <c:v>12.701754385964911</c:v>
                </c:pt>
                <c:pt idx="29">
                  <c:v>13.406779661016948</c:v>
                </c:pt>
                <c:pt idx="30">
                  <c:v>12.135999999999999</c:v>
                </c:pt>
                <c:pt idx="31">
                  <c:v>12.120689655172413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F520-4309-B1CE-6201711D4388}"/>
            </c:ext>
          </c:extLst>
        </c:ser>
        <c:ser>
          <c:idx val="2"/>
          <c:order val="2"/>
          <c:tx>
            <c:strRef>
              <c:f>'8'!$E$2</c:f>
              <c:strCache>
                <c:ptCount val="1"/>
                <c:pt idx="0">
                  <c:v>Expected inflation (next 12 months), 3MA</c:v>
                </c:pt>
              </c:strCache>
            </c:strRef>
          </c:tx>
          <c:spPr>
            <a:ln w="28575" cap="rnd">
              <a:solidFill>
                <a:srgbClr val="960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C36597-67C7-471A-8169-28129D476082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960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F520-4309-B1CE-6201711D4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'8'!$E$3:$E$34</c:f>
              <c:numCache>
                <c:formatCode>0.0</c:formatCode>
                <c:ptCount val="32"/>
                <c:pt idx="0">
                  <c:v>15.866666666666667</c:v>
                </c:pt>
                <c:pt idx="1">
                  <c:v>15.129262086513995</c:v>
                </c:pt>
                <c:pt idx="2">
                  <c:v>14.40501966227157</c:v>
                </c:pt>
                <c:pt idx="3">
                  <c:v>14.979784257375149</c:v>
                </c:pt>
                <c:pt idx="4">
                  <c:v>14.352961195251398</c:v>
                </c:pt>
                <c:pt idx="5">
                  <c:v>14.057248970967747</c:v>
                </c:pt>
                <c:pt idx="6">
                  <c:v>13.149151042530832</c:v>
                </c:pt>
                <c:pt idx="7">
                  <c:v>13.290910913168213</c:v>
                </c:pt>
                <c:pt idx="8">
                  <c:v>13.543545300256383</c:v>
                </c:pt>
                <c:pt idx="9">
                  <c:v>13.249292426693165</c:v>
                </c:pt>
                <c:pt idx="10">
                  <c:v>13.568729895301905</c:v>
                </c:pt>
                <c:pt idx="11">
                  <c:v>13.719512689039554</c:v>
                </c:pt>
                <c:pt idx="12">
                  <c:v>13.690651207371628</c:v>
                </c:pt>
                <c:pt idx="13">
                  <c:v>13.55889890170628</c:v>
                </c:pt>
                <c:pt idx="14">
                  <c:v>12.905350899321069</c:v>
                </c:pt>
                <c:pt idx="15">
                  <c:v>12.814430166832913</c:v>
                </c:pt>
                <c:pt idx="16">
                  <c:v>12.949212775528565</c:v>
                </c:pt>
                <c:pt idx="17">
                  <c:v>12.946834477498092</c:v>
                </c:pt>
                <c:pt idx="18">
                  <c:v>13.631791551032991</c:v>
                </c:pt>
                <c:pt idx="19">
                  <c:v>13.450310069551513</c:v>
                </c:pt>
                <c:pt idx="20">
                  <c:v>13.662167777061393</c:v>
                </c:pt>
                <c:pt idx="21">
                  <c:v>13.449912457912459</c:v>
                </c:pt>
                <c:pt idx="22">
                  <c:v>13.466562135112595</c:v>
                </c:pt>
                <c:pt idx="23">
                  <c:v>13.97022375127421</c:v>
                </c:pt>
                <c:pt idx="24">
                  <c:v>14.164516586165176</c:v>
                </c:pt>
                <c:pt idx="25">
                  <c:v>14.184903946002075</c:v>
                </c:pt>
                <c:pt idx="26">
                  <c:v>14.133938785926746</c:v>
                </c:pt>
                <c:pt idx="27">
                  <c:v>13.543665851533293</c:v>
                </c:pt>
                <c:pt idx="28">
                  <c:v>13.222028424632709</c:v>
                </c:pt>
                <c:pt idx="29">
                  <c:v>12.832197916158131</c:v>
                </c:pt>
                <c:pt idx="30">
                  <c:v>12.748178015660619</c:v>
                </c:pt>
                <c:pt idx="31">
                  <c:v>12.554489772063121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F520-4309-B1CE-6201711D4388}"/>
            </c:ext>
          </c:extLst>
        </c:ser>
        <c:ser>
          <c:idx val="3"/>
          <c:order val="3"/>
          <c:tx>
            <c:strRef>
              <c:f>'8'!$F$2</c:f>
              <c:strCache>
                <c:ptCount val="1"/>
                <c:pt idx="0">
                  <c:v>Expected inflation in 5 years</c:v>
                </c:pt>
              </c:strCache>
            </c:strRef>
          </c:tx>
          <c:spPr>
            <a:ln w="28575" cap="rnd">
              <a:solidFill>
                <a:srgbClr val="BF9000"/>
              </a:solidFill>
              <a:round/>
            </a:ln>
            <a:effectLst/>
          </c:spPr>
          <c:marker>
            <c:symbol val="none"/>
          </c:marker>
          <c:dLbls>
            <c:dLbl>
              <c:idx val="31"/>
              <c:layout>
                <c:manualLayout>
                  <c:x val="0"/>
                  <c:y val="-7.2760335190249657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75000"/>
                            <a:lumOff val="2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AF7AA040-3CD8-45E0-BBB4-B383A7BB1746}" type="VALUE">
                      <a:rPr lang="en-US" b="1">
                        <a:solidFill>
                          <a:schemeClr val="bg1"/>
                        </a:solidFill>
                      </a:rPr>
                      <a:pPr>
                        <a:defRPr/>
                      </a:pPr>
                      <a:t>[ЗНАЧЕНИЕ]</a:t>
                    </a:fld>
                    <a:endParaRPr lang="ru-RU"/>
                  </a:p>
                </c:rich>
              </c:tx>
              <c:spPr>
                <a:solidFill>
                  <a:srgbClr val="BF9000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4-F520-4309-B1CE-6201711D43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'8'!$A$3:$B$34</c:f>
              <c:multiLvlStrCache>
                <c:ptCount val="32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'8'!$F$3:$F$34</c:f>
              <c:numCache>
                <c:formatCode>0.0</c:formatCode>
                <c:ptCount val="32"/>
                <c:pt idx="12">
                  <c:v>13.748091603053433</c:v>
                </c:pt>
                <c:pt idx="13">
                  <c:v>13.5248226950355</c:v>
                </c:pt>
                <c:pt idx="14">
                  <c:v>13.450704225352114</c:v>
                </c:pt>
                <c:pt idx="15">
                  <c:v>14.287356321839081</c:v>
                </c:pt>
                <c:pt idx="16">
                  <c:v>13.7</c:v>
                </c:pt>
                <c:pt idx="17">
                  <c:v>14.165217391304349</c:v>
                </c:pt>
                <c:pt idx="18">
                  <c:v>14.675213675213676</c:v>
                </c:pt>
                <c:pt idx="19">
                  <c:v>14.183673469387754</c:v>
                </c:pt>
                <c:pt idx="20">
                  <c:v>14.005988023952096</c:v>
                </c:pt>
                <c:pt idx="21">
                  <c:v>14.342105263157896</c:v>
                </c:pt>
                <c:pt idx="22">
                  <c:v>14.872340425531913</c:v>
                </c:pt>
                <c:pt idx="23">
                  <c:v>14.348148148148148</c:v>
                </c:pt>
                <c:pt idx="24">
                  <c:v>13.792792792792794</c:v>
                </c:pt>
                <c:pt idx="25">
                  <c:v>14.581699346405228</c:v>
                </c:pt>
                <c:pt idx="26">
                  <c:v>14.951219512195124</c:v>
                </c:pt>
                <c:pt idx="27">
                  <c:v>13.70440251572327</c:v>
                </c:pt>
                <c:pt idx="28">
                  <c:v>14.559748427672956</c:v>
                </c:pt>
                <c:pt idx="29">
                  <c:v>14.527027027027028</c:v>
                </c:pt>
                <c:pt idx="30">
                  <c:v>12.960526315789473</c:v>
                </c:pt>
                <c:pt idx="31">
                  <c:v>13.703703703703704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F520-4309-B1CE-6201711D4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774015"/>
        <c:axId val="511781695"/>
      </c:lineChart>
      <c:catAx>
        <c:axId val="51177401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1781695"/>
        <c:crosses val="autoZero"/>
        <c:auto val="1"/>
        <c:lblAlgn val="ctr"/>
        <c:lblOffset val="100"/>
        <c:noMultiLvlLbl val="0"/>
      </c:catAx>
      <c:valAx>
        <c:axId val="511781695"/>
        <c:scaling>
          <c:orientation val="minMax"/>
          <c:max val="20"/>
          <c:min val="8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>
                    <a:solidFill>
                      <a:schemeClr val="tx1"/>
                    </a:solidFill>
                  </a:rPr>
                  <a:t>%</a:t>
                </a:r>
                <a:endParaRPr lang="ru-RU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3.3755280670032826E-2"/>
              <c:y val="2.547213293485113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>
                <a:lumMod val="20000"/>
                <a:lumOff val="8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1177401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9202456503530069E-2"/>
          <c:y val="3.5015195165276243E-2"/>
          <c:w val="0.85123945289866354"/>
          <c:h val="0.204639302096614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567871523477961"/>
          <c:y val="0.29392472405595771"/>
          <c:w val="0.88286704518018333"/>
          <c:h val="0.53150649098155656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'9'!$D$2</c:f>
              <c:strCache>
                <c:ptCount val="1"/>
                <c:pt idx="0">
                  <c:v>Other sectors</c:v>
                </c:pt>
              </c:strCache>
            </c:strRef>
          </c:tx>
          <c:spPr>
            <a:solidFill>
              <a:srgbClr val="70AD47">
                <a:alpha val="74902"/>
              </a:srgbClr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'9'!$D$3:$D$12</c:f>
              <c:numCache>
                <c:formatCode>#\ ##0.0</c:formatCode>
                <c:ptCount val="10"/>
                <c:pt idx="0">
                  <c:v>0.26149999999999451</c:v>
                </c:pt>
                <c:pt idx="1">
                  <c:v>0.21570000000000489</c:v>
                </c:pt>
                <c:pt idx="2">
                  <c:v>0.11439999999999584</c:v>
                </c:pt>
                <c:pt idx="3">
                  <c:v>-3.5299999999999443E-2</c:v>
                </c:pt>
                <c:pt idx="4">
                  <c:v>-0.31750000000000611</c:v>
                </c:pt>
                <c:pt idx="5">
                  <c:v>-0.13820000000000299</c:v>
                </c:pt>
                <c:pt idx="6">
                  <c:v>-0.14680000000000426</c:v>
                </c:pt>
                <c:pt idx="7">
                  <c:v>-0.21829999999999927</c:v>
                </c:pt>
                <c:pt idx="8">
                  <c:v>9.9500000000000366E-2</c:v>
                </c:pt>
                <c:pt idx="9">
                  <c:v>0.29219999999999491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6F-4122-9494-8546413AAC4C}"/>
            </c:ext>
          </c:extLst>
        </c:ser>
        <c:ser>
          <c:idx val="3"/>
          <c:order val="2"/>
          <c:tx>
            <c:strRef>
              <c:f>'9'!$E$2</c:f>
              <c:strCache>
                <c:ptCount val="1"/>
                <c:pt idx="0">
                  <c:v>Agriculture</c:v>
                </c:pt>
              </c:strCache>
            </c:strRef>
          </c:tx>
          <c:spPr>
            <a:solidFill>
              <a:srgbClr val="CCCCCC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'9'!$E$3:$E$12</c:f>
              <c:numCache>
                <c:formatCode>#\ ##0.0</c:formatCode>
                <c:ptCount val="10"/>
                <c:pt idx="0">
                  <c:v>4.0800000000000065E-2</c:v>
                </c:pt>
                <c:pt idx="1">
                  <c:v>8.6799999999999836E-2</c:v>
                </c:pt>
                <c:pt idx="2">
                  <c:v>0.45359999999999995</c:v>
                </c:pt>
                <c:pt idx="3">
                  <c:v>0.52060000000000006</c:v>
                </c:pt>
                <c:pt idx="4">
                  <c:v>7.8200000000000131E-2</c:v>
                </c:pt>
                <c:pt idx="5">
                  <c:v>8.5000000000000145E-2</c:v>
                </c:pt>
                <c:pt idx="6">
                  <c:v>0.16800000000000012</c:v>
                </c:pt>
                <c:pt idx="7">
                  <c:v>0.2166000000000001</c:v>
                </c:pt>
                <c:pt idx="8">
                  <c:v>6.0800000000000055E-2</c:v>
                </c:pt>
                <c:pt idx="9">
                  <c:v>9.6800000000000136E-2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6F-4122-9494-8546413AAC4C}"/>
            </c:ext>
          </c:extLst>
        </c:ser>
        <c:ser>
          <c:idx val="4"/>
          <c:order val="3"/>
          <c:tx>
            <c:strRef>
              <c:f>'9'!$F$2</c:f>
              <c:strCache>
                <c:ptCount val="1"/>
                <c:pt idx="0">
                  <c:v>Industry</c:v>
                </c:pt>
              </c:strCache>
            </c:strRef>
          </c:tx>
          <c:spPr>
            <a:solidFill>
              <a:srgbClr val="008000">
                <a:alpha val="84706"/>
              </a:srgbClr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'9'!$F$3:$F$12</c:f>
              <c:numCache>
                <c:formatCode>#\ ##0.0</c:formatCode>
                <c:ptCount val="10"/>
                <c:pt idx="0">
                  <c:v>1.1349000000000016</c:v>
                </c:pt>
                <c:pt idx="1">
                  <c:v>0.7643999999999983</c:v>
                </c:pt>
                <c:pt idx="2">
                  <c:v>0.85869999999999835</c:v>
                </c:pt>
                <c:pt idx="3">
                  <c:v>0.8843999999999993</c:v>
                </c:pt>
                <c:pt idx="4">
                  <c:v>1.9095000000000006</c:v>
                </c:pt>
                <c:pt idx="5">
                  <c:v>1.8395000000000001</c:v>
                </c:pt>
                <c:pt idx="6">
                  <c:v>1.9832000000000016</c:v>
                </c:pt>
                <c:pt idx="7">
                  <c:v>2.0097000000000009</c:v>
                </c:pt>
                <c:pt idx="8">
                  <c:v>0</c:v>
                </c:pt>
                <c:pt idx="9">
                  <c:v>0.93059999999999921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6F-4122-9494-8546413AAC4C}"/>
            </c:ext>
          </c:extLst>
        </c:ser>
        <c:ser>
          <c:idx val="5"/>
          <c:order val="4"/>
          <c:tx>
            <c:strRef>
              <c:f>'9'!$G$2</c:f>
              <c:strCache>
                <c:ptCount val="1"/>
                <c:pt idx="0">
                  <c:v>Construction</c:v>
                </c:pt>
              </c:strCache>
            </c:strRef>
          </c:tx>
          <c:spPr>
            <a:solidFill>
              <a:srgbClr val="16365C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'9'!$G$3:$G$12</c:f>
              <c:numCache>
                <c:formatCode>#\ ##0.0</c:formatCode>
                <c:ptCount val="10"/>
                <c:pt idx="0">
                  <c:v>0.62010000000000021</c:v>
                </c:pt>
                <c:pt idx="1">
                  <c:v>0.42139999999999972</c:v>
                </c:pt>
                <c:pt idx="2">
                  <c:v>0.53529999999999966</c:v>
                </c:pt>
                <c:pt idx="3">
                  <c:v>0.85679999999999978</c:v>
                </c:pt>
                <c:pt idx="4">
                  <c:v>0.72670000000000012</c:v>
                </c:pt>
                <c:pt idx="5">
                  <c:v>0.93840000000000012</c:v>
                </c:pt>
                <c:pt idx="6">
                  <c:v>0.80460000000000031</c:v>
                </c:pt>
                <c:pt idx="7">
                  <c:v>1.05</c:v>
                </c:pt>
                <c:pt idx="8">
                  <c:v>0.71039999999999981</c:v>
                </c:pt>
                <c:pt idx="9">
                  <c:v>0.79040000000000021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6F-4122-9494-8546413AAC4C}"/>
            </c:ext>
          </c:extLst>
        </c:ser>
        <c:ser>
          <c:idx val="6"/>
          <c:order val="5"/>
          <c:tx>
            <c:strRef>
              <c:f>'9'!$H$2</c:f>
              <c:strCache>
                <c:ptCount val="1"/>
                <c:pt idx="0">
                  <c:v>Trade</c:v>
                </c:pt>
              </c:strCache>
            </c:strRef>
          </c:tx>
          <c:spPr>
            <a:solidFill>
              <a:srgbClr val="F1C94D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'9'!$H$3:$H$12</c:f>
              <c:numCache>
                <c:formatCode>#\ ##0.0</c:formatCode>
                <c:ptCount val="10"/>
                <c:pt idx="0">
                  <c:v>0.547400000000001</c:v>
                </c:pt>
                <c:pt idx="1">
                  <c:v>0.6864000000000009</c:v>
                </c:pt>
                <c:pt idx="2">
                  <c:v>1.0270000000000001</c:v>
                </c:pt>
                <c:pt idx="3">
                  <c:v>1.619800000000001</c:v>
                </c:pt>
                <c:pt idx="4">
                  <c:v>1.0394999999999996</c:v>
                </c:pt>
                <c:pt idx="5">
                  <c:v>1.3279999999999996</c:v>
                </c:pt>
                <c:pt idx="6">
                  <c:v>1.3855000000000002</c:v>
                </c:pt>
                <c:pt idx="7">
                  <c:v>1.5389999999999988</c:v>
                </c:pt>
                <c:pt idx="8">
                  <c:v>0.79679999999999962</c:v>
                </c:pt>
                <c:pt idx="9">
                  <c:v>0.9348000000000003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6F-4122-9494-8546413AAC4C}"/>
            </c:ext>
          </c:extLst>
        </c:ser>
        <c:ser>
          <c:idx val="7"/>
          <c:order val="6"/>
          <c:tx>
            <c:strRef>
              <c:f>'9'!$I$2</c:f>
              <c:strCache>
                <c:ptCount val="1"/>
                <c:pt idx="0">
                  <c:v>Transport</c:v>
                </c:pt>
              </c:strCache>
            </c:strRef>
          </c:tx>
          <c:spPr>
            <a:solidFill>
              <a:srgbClr val="9C7C07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'9'!$I$3:$I$12</c:f>
              <c:numCache>
                <c:formatCode>#\ ##0.0</c:formatCode>
                <c:ptCount val="10"/>
                <c:pt idx="0">
                  <c:v>0.46740000000000015</c:v>
                </c:pt>
                <c:pt idx="1">
                  <c:v>0.42480000000000018</c:v>
                </c:pt>
                <c:pt idx="2">
                  <c:v>0.43200000000000005</c:v>
                </c:pt>
                <c:pt idx="3">
                  <c:v>0.52640000000000031</c:v>
                </c:pt>
                <c:pt idx="4">
                  <c:v>1.2720000000000002</c:v>
                </c:pt>
                <c:pt idx="5">
                  <c:v>1.3664000000000001</c:v>
                </c:pt>
                <c:pt idx="6">
                  <c:v>1.1647999999999998</c:v>
                </c:pt>
                <c:pt idx="7">
                  <c:v>1.1058000000000003</c:v>
                </c:pt>
                <c:pt idx="8">
                  <c:v>0.8125</c:v>
                </c:pt>
                <c:pt idx="9">
                  <c:v>0.48279999999999956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C6F-4122-9494-8546413AAC4C}"/>
            </c:ext>
          </c:extLst>
        </c:ser>
        <c:ser>
          <c:idx val="8"/>
          <c:order val="7"/>
          <c:tx>
            <c:strRef>
              <c:f>'9'!$J$2</c:f>
              <c:strCache>
                <c:ptCount val="1"/>
                <c:pt idx="0">
                  <c:v>Information and comm.</c:v>
                </c:pt>
              </c:strCache>
            </c:strRef>
          </c:tx>
          <c:spPr>
            <a:solidFill>
              <a:srgbClr val="67995A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'9'!$J$3:$J$12</c:f>
              <c:numCache>
                <c:formatCode>#\ ##0.0</c:formatCode>
                <c:ptCount val="10"/>
                <c:pt idx="0">
                  <c:v>0.17169999999999991</c:v>
                </c:pt>
                <c:pt idx="1">
                  <c:v>0.23100000000000001</c:v>
                </c:pt>
                <c:pt idx="2">
                  <c:v>0.21800000000000011</c:v>
                </c:pt>
                <c:pt idx="3">
                  <c:v>0.12100000000000001</c:v>
                </c:pt>
                <c:pt idx="4">
                  <c:v>9.8800000000000041E-2</c:v>
                </c:pt>
                <c:pt idx="5">
                  <c:v>0.11039999999999991</c:v>
                </c:pt>
                <c:pt idx="6">
                  <c:v>8.8000000000000009E-2</c:v>
                </c:pt>
                <c:pt idx="7">
                  <c:v>0.14080000000000015</c:v>
                </c:pt>
                <c:pt idx="8">
                  <c:v>0.12</c:v>
                </c:pt>
                <c:pt idx="9">
                  <c:v>9.4599999999999934E-2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C6F-4122-9494-8546413AAC4C}"/>
            </c:ext>
          </c:extLst>
        </c:ser>
        <c:ser>
          <c:idx val="9"/>
          <c:order val="8"/>
          <c:tx>
            <c:strRef>
              <c:f>'9'!$K$2</c:f>
              <c:strCache>
                <c:ptCount val="1"/>
                <c:pt idx="0">
                  <c:v>Real estate activities</c:v>
                </c:pt>
              </c:strCache>
            </c:strRef>
          </c:tx>
          <c:spPr>
            <a:solidFill>
              <a:srgbClr val="807270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'9'!$K$3:$K$12</c:f>
              <c:numCache>
                <c:formatCode>#\ ##0.0</c:formatCode>
                <c:ptCount val="10"/>
                <c:pt idx="0">
                  <c:v>0.12959999999999952</c:v>
                </c:pt>
                <c:pt idx="1">
                  <c:v>0.1125</c:v>
                </c:pt>
                <c:pt idx="2">
                  <c:v>0.21839999999999979</c:v>
                </c:pt>
                <c:pt idx="3">
                  <c:v>0.19499999999999956</c:v>
                </c:pt>
                <c:pt idx="4">
                  <c:v>0.29369999999999974</c:v>
                </c:pt>
                <c:pt idx="5">
                  <c:v>0.16800000000000001</c:v>
                </c:pt>
                <c:pt idx="6">
                  <c:v>0.2665999999999995</c:v>
                </c:pt>
                <c:pt idx="7">
                  <c:v>0.13599999999999951</c:v>
                </c:pt>
                <c:pt idx="8">
                  <c:v>9.0999999999999998E-2</c:v>
                </c:pt>
                <c:pt idx="9">
                  <c:v>8.3000000000000004E-2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C6F-4122-9494-8546413AAC4C}"/>
            </c:ext>
          </c:extLst>
        </c:ser>
        <c:ser>
          <c:idx val="10"/>
          <c:order val="9"/>
          <c:tx>
            <c:strRef>
              <c:f>'9'!$L$2</c:f>
              <c:strCache>
                <c:ptCount val="1"/>
                <c:pt idx="0">
                  <c:v>Public sector</c:v>
                </c:pt>
              </c:strCache>
            </c:strRef>
          </c:tx>
          <c:spPr>
            <a:solidFill>
              <a:srgbClr val="E77D7D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'9'!$L$3:$L$12</c:f>
              <c:numCache>
                <c:formatCode>#\ ##0.0</c:formatCode>
                <c:ptCount val="10"/>
                <c:pt idx="0">
                  <c:v>9.7299999999999692E-2</c:v>
                </c:pt>
                <c:pt idx="1">
                  <c:v>0.1590999999999998</c:v>
                </c:pt>
                <c:pt idx="2">
                  <c:v>0.18240000000000017</c:v>
                </c:pt>
                <c:pt idx="3">
                  <c:v>0.14109999999999992</c:v>
                </c:pt>
                <c:pt idx="4">
                  <c:v>0.21910000000000035</c:v>
                </c:pt>
                <c:pt idx="5">
                  <c:v>0.21750000000000014</c:v>
                </c:pt>
                <c:pt idx="6">
                  <c:v>0.19559999999999977</c:v>
                </c:pt>
                <c:pt idx="7">
                  <c:v>0.19710000000000005</c:v>
                </c:pt>
                <c:pt idx="8">
                  <c:v>0.15719999999999987</c:v>
                </c:pt>
                <c:pt idx="9">
                  <c:v>0.1604999999999997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C6F-4122-9494-8546413AAC4C}"/>
            </c:ext>
          </c:extLst>
        </c:ser>
        <c:ser>
          <c:idx val="11"/>
          <c:order val="10"/>
          <c:tx>
            <c:strRef>
              <c:f>'9'!$M$2</c:f>
              <c:strCache>
                <c:ptCount val="1"/>
                <c:pt idx="0">
                  <c:v>Net taxes on prod. and imp.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'9'!$M$3:$M$12</c:f>
              <c:numCache>
                <c:formatCode>#\ ##0.0</c:formatCode>
                <c:ptCount val="10"/>
                <c:pt idx="0">
                  <c:v>0.32930000000000026</c:v>
                </c:pt>
                <c:pt idx="1">
                  <c:v>9.7899999999999487E-2</c:v>
                </c:pt>
                <c:pt idx="2">
                  <c:v>6.0200000000000246E-2</c:v>
                </c:pt>
                <c:pt idx="3">
                  <c:v>0.1701999999999998</c:v>
                </c:pt>
                <c:pt idx="4">
                  <c:v>0.28000000000000003</c:v>
                </c:pt>
                <c:pt idx="5">
                  <c:v>0.38500000000000001</c:v>
                </c:pt>
                <c:pt idx="6">
                  <c:v>0.39049999999999996</c:v>
                </c:pt>
                <c:pt idx="7">
                  <c:v>0.32329999999999987</c:v>
                </c:pt>
                <c:pt idx="8">
                  <c:v>0.1517999999999998</c:v>
                </c:pt>
                <c:pt idx="9">
                  <c:v>0.23429999999999979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"/>
        <c:overlap val="100"/>
        <c:axId val="158522752"/>
        <c:axId val="158528640"/>
      </c:barChart>
      <c:lineChart>
        <c:grouping val="standar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multiLvlStrRef>
              <c:f>'9'!$A$3:$B$12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'9'!$C$3:$C$12</c:f>
              <c:numCache>
                <c:formatCode>#\ ##0.0</c:formatCode>
                <c:ptCount val="10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4.0999999999999943</c:v>
                </c:pt>
                <c:pt idx="3">
                  <c:v>5</c:v>
                </c:pt>
                <c:pt idx="4">
                  <c:v>5.5999999999999943</c:v>
                </c:pt>
                <c:pt idx="5">
                  <c:v>6.2999999999999972</c:v>
                </c:pt>
                <c:pt idx="6">
                  <c:v>6.2999999999999972</c:v>
                </c:pt>
                <c:pt idx="7">
                  <c:v>6.5</c:v>
                </c:pt>
                <c:pt idx="8">
                  <c:v>3</c:v>
                </c:pt>
                <c:pt idx="9">
                  <c:v>4.0999999999999943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A-6C6F-4122-9494-8546413AA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552448"/>
        <c:axId val="158530176"/>
      </c:lineChart>
      <c:catAx>
        <c:axId val="15852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rgbClr val="A6A6A6"/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158528640"/>
        <c:crosses val="autoZero"/>
        <c:auto val="1"/>
        <c:lblAlgn val="ctr"/>
        <c:lblOffset val="100"/>
        <c:noMultiLvlLbl val="0"/>
      </c:catAx>
      <c:valAx>
        <c:axId val="158528640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800"/>
                </a:pPr>
                <a:r>
                  <a:rPr lang="ru-RU" sz="800" b="0" i="0" baseline="0">
                    <a:effectLst/>
                  </a:rPr>
                  <a:t>г/г, накопленным итогом,</a:t>
                </a:r>
                <a:r>
                  <a:rPr lang="en-US" sz="800" b="0" i="0" baseline="0">
                    <a:effectLst/>
                  </a:rPr>
                  <a:t> </a:t>
                </a:r>
                <a:r>
                  <a:rPr lang="ru-RU" sz="800" b="0" i="0" baseline="0">
                    <a:effectLst/>
                  </a:rPr>
                  <a:t>п.п.</a:t>
                </a:r>
              </a:p>
            </c:rich>
          </c:tx>
          <c:layout>
            <c:manualLayout>
              <c:xMode val="edge"/>
              <c:yMode val="edge"/>
              <c:x val="2.0927505144776433E-2"/>
              <c:y val="0.35960581014329723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800"/>
            </a:pPr>
            <a:endParaRPr lang="en-US"/>
          </a:p>
        </c:txPr>
        <c:crossAx val="158522752"/>
        <c:crosses val="autoZero"/>
        <c:crossBetween val="between"/>
        <c:majorUnit val="1"/>
      </c:valAx>
      <c:valAx>
        <c:axId val="158530176"/>
        <c:scaling>
          <c:orientation val="minMax"/>
        </c:scaling>
        <c:delete val="1"/>
        <c:axPos val="r"/>
        <c:numFmt formatCode="#\ ##0.0" sourceLinked="1"/>
        <c:majorTickMark val="out"/>
        <c:minorTickMark val="none"/>
        <c:tickLblPos val="nextTo"/>
        <c:crossAx val="158552448"/>
        <c:crosses val="max"/>
        <c:crossBetween val="between"/>
        <c:majorUnit val="1"/>
        <c:minorUnit val="0.1"/>
      </c:valAx>
      <c:catAx>
        <c:axId val="1585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530176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5.1465376916906167E-4"/>
          <c:y val="0"/>
          <c:w val="0.99948534623083096"/>
          <c:h val="0.28619528619528617"/>
        </c:manualLayout>
      </c:layout>
      <c:overlay val="0"/>
      <c:txPr>
        <a:bodyPr/>
        <a:lstStyle/>
        <a:p>
          <a:pPr>
            <a:defRPr sz="800" b="0">
              <a:solidFill>
                <a:sysClr val="windowText" lastClr="000000"/>
              </a:solidFill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8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636679397111288"/>
          <c:y val="0.25779014996862765"/>
          <c:w val="0.85363320602888715"/>
          <c:h val="0.568906563447245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'10'!$D$2</c:f>
              <c:strCache>
                <c:ptCount val="1"/>
                <c:pt idx="0">
                  <c:v>Final consumption of households</c:v>
                </c:pt>
              </c:strCache>
            </c:strRef>
          </c:tx>
          <c:spPr>
            <a:solidFill>
              <a:sysClr val="window" lastClr="FFFFFF">
                <a:lumMod val="50000"/>
              </a:sysClr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'10'!$D$3:$D$12</c:f>
              <c:numCache>
                <c:formatCode>0.0</c:formatCode>
                <c:ptCount val="10"/>
                <c:pt idx="0">
                  <c:v>3.5900208943954457</c:v>
                </c:pt>
                <c:pt idx="1">
                  <c:v>2.59</c:v>
                </c:pt>
                <c:pt idx="2">
                  <c:v>3.1709999999999998</c:v>
                </c:pt>
                <c:pt idx="3">
                  <c:v>5</c:v>
                </c:pt>
                <c:pt idx="4">
                  <c:v>3.4728717282528927</c:v>
                </c:pt>
                <c:pt idx="5">
                  <c:v>4.7</c:v>
                </c:pt>
                <c:pt idx="6">
                  <c:v>4.5999999999999996</c:v>
                </c:pt>
                <c:pt idx="7">
                  <c:v>4.5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B-4907-8C64-C0A79993445A}"/>
            </c:ext>
          </c:extLst>
        </c:ser>
        <c:ser>
          <c:idx val="2"/>
          <c:order val="2"/>
          <c:tx>
            <c:strRef>
              <c:f>'10'!$E$2</c:f>
              <c:strCache>
                <c:ptCount val="1"/>
                <c:pt idx="0">
                  <c:v>Final consumption of government administration</c:v>
                </c:pt>
              </c:strCache>
            </c:strRef>
          </c:tx>
          <c:spPr>
            <a:solidFill>
              <a:srgbClr val="0E4C28"/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'10'!$E$3:$E$12</c:f>
              <c:numCache>
                <c:formatCode>0.0</c:formatCode>
                <c:ptCount val="10"/>
                <c:pt idx="0">
                  <c:v>-0.85123813992993502</c:v>
                </c:pt>
                <c:pt idx="1">
                  <c:v>-0.72478123425471563</c:v>
                </c:pt>
                <c:pt idx="2">
                  <c:v>-0.14699999999999999</c:v>
                </c:pt>
                <c:pt idx="3">
                  <c:v>0.1147133111939581</c:v>
                </c:pt>
                <c:pt idx="4">
                  <c:v>0.10247562058333351</c:v>
                </c:pt>
                <c:pt idx="5">
                  <c:v>1</c:v>
                </c:pt>
                <c:pt idx="6">
                  <c:v>0.6</c:v>
                </c:pt>
                <c:pt idx="7">
                  <c:v>0.4</c:v>
                </c:pt>
                <c:pt idx="8">
                  <c:v>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B-4907-8C64-C0A79993445A}"/>
            </c:ext>
          </c:extLst>
        </c:ser>
        <c:ser>
          <c:idx val="3"/>
          <c:order val="3"/>
          <c:tx>
            <c:strRef>
              <c:f>'10'!$F$2</c:f>
              <c:strCache>
                <c:ptCount val="1"/>
                <c:pt idx="0">
                  <c:v>Gross capital formation</c:v>
                </c:pt>
              </c:strCache>
            </c:strRef>
          </c:tx>
          <c:spPr>
            <a:solidFill>
              <a:srgbClr val="9C7C07"/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'10'!$F$3:$F$12</c:f>
              <c:numCache>
                <c:formatCode>0.0</c:formatCode>
                <c:ptCount val="10"/>
                <c:pt idx="0">
                  <c:v>-0.35687733651681008</c:v>
                </c:pt>
                <c:pt idx="1">
                  <c:v>-0.39900000000000002</c:v>
                </c:pt>
                <c:pt idx="2">
                  <c:v>0.53200000000000003</c:v>
                </c:pt>
                <c:pt idx="3">
                  <c:v>1.6082325629747609</c:v>
                </c:pt>
                <c:pt idx="4">
                  <c:v>2.434435049891035</c:v>
                </c:pt>
                <c:pt idx="5">
                  <c:v>4.3</c:v>
                </c:pt>
                <c:pt idx="6">
                  <c:v>3.2</c:v>
                </c:pt>
                <c:pt idx="7">
                  <c:v>3.4</c:v>
                </c:pt>
                <c:pt idx="8">
                  <c:v>1.8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EB-4907-8C64-C0A79993445A}"/>
            </c:ext>
          </c:extLst>
        </c:ser>
        <c:ser>
          <c:idx val="4"/>
          <c:order val="4"/>
          <c:tx>
            <c:strRef>
              <c:f>'10'!$G$2</c:f>
              <c:strCache>
                <c:ptCount val="1"/>
                <c:pt idx="0">
                  <c:v>NPISH</c:v>
                </c:pt>
              </c:strCache>
            </c:strRef>
          </c:tx>
          <c:spPr>
            <a:solidFill>
              <a:sysClr val="windowText" lastClr="000000">
                <a:lumMod val="85000"/>
                <a:lumOff val="15000"/>
              </a:sysClr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'10'!$G$3:$G$12</c:f>
              <c:numCache>
                <c:formatCode>0.0</c:formatCode>
                <c:ptCount val="10"/>
                <c:pt idx="0">
                  <c:v>0.117827415320036</c:v>
                </c:pt>
                <c:pt idx="1">
                  <c:v>0.05</c:v>
                </c:pt>
                <c:pt idx="2">
                  <c:v>0.11600000000000001</c:v>
                </c:pt>
                <c:pt idx="3">
                  <c:v>-0.1</c:v>
                </c:pt>
                <c:pt idx="4">
                  <c:v>-2.7691527316555761E-2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EB-4907-8C64-C0A79993445A}"/>
            </c:ext>
          </c:extLst>
        </c:ser>
        <c:ser>
          <c:idx val="5"/>
          <c:order val="5"/>
          <c:tx>
            <c:strRef>
              <c:f>'10'!$H$2</c:f>
              <c:strCache>
                <c:ptCount val="1"/>
                <c:pt idx="0">
                  <c:v>Net export</c:v>
                </c:pt>
              </c:strCache>
            </c:strRef>
          </c:tx>
          <c:spPr>
            <a:solidFill>
              <a:srgbClr val="67995A"/>
            </a:solidFill>
            <a:ln>
              <a:noFill/>
            </a:ln>
          </c:spPr>
          <c:invertIfNegative val="0"/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'10'!$H$3:$H$12</c:f>
              <c:numCache>
                <c:formatCode>0.0</c:formatCode>
                <c:ptCount val="10"/>
                <c:pt idx="0">
                  <c:v>1.3002671667312602</c:v>
                </c:pt>
                <c:pt idx="1">
                  <c:v>1.6870000000000001</c:v>
                </c:pt>
                <c:pt idx="2">
                  <c:v>0.42299999999999999</c:v>
                </c:pt>
                <c:pt idx="3">
                  <c:v>-1.6</c:v>
                </c:pt>
                <c:pt idx="4">
                  <c:v>-0.36795842599537476</c:v>
                </c:pt>
                <c:pt idx="5">
                  <c:v>-3.7</c:v>
                </c:pt>
                <c:pt idx="6">
                  <c:v>-2.1</c:v>
                </c:pt>
                <c:pt idx="7">
                  <c:v>-1.8</c:v>
                </c:pt>
                <c:pt idx="8">
                  <c:v>-1.4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6EB-4907-8C64-C0A79993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425184640"/>
        <c:axId val="42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GDP</c:v>
                </c:pt>
              </c:strCache>
            </c:strRef>
          </c:tx>
          <c:spPr>
            <a:ln w="31750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'10'!$A$3:$B$12</c:f>
              <c:multiLvlStrCache>
                <c:ptCount val="10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'10'!$C$3:$C$12</c:f>
              <c:numCache>
                <c:formatCode>0.0</c:formatCode>
                <c:ptCount val="10"/>
                <c:pt idx="0">
                  <c:v>3.7999999999999972</c:v>
                </c:pt>
                <c:pt idx="1">
                  <c:v>3.2000000000000028</c:v>
                </c:pt>
                <c:pt idx="2">
                  <c:v>4.0999999999999996</c:v>
                </c:pt>
                <c:pt idx="3">
                  <c:v>5</c:v>
                </c:pt>
                <c:pt idx="4">
                  <c:v>5.6</c:v>
                </c:pt>
                <c:pt idx="5">
                  <c:v>6.3</c:v>
                </c:pt>
                <c:pt idx="6">
                  <c:v>6.3</c:v>
                </c:pt>
                <c:pt idx="7">
                  <c:v>6.5</c:v>
                </c:pt>
                <c:pt idx="8">
                  <c:v>3</c:v>
                </c:pt>
                <c:pt idx="9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76EB-4907-8C64-C0A7999344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184640"/>
        <c:axId val="426641280"/>
      </c:lineChart>
      <c:catAx>
        <c:axId val="425184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9525">
            <a:solidFill>
              <a:sysClr val="window" lastClr="FFFFFF">
                <a:lumMod val="85000"/>
              </a:sysClr>
            </a:solidFill>
          </a:ln>
        </c:spPr>
        <c:txPr>
          <a:bodyPr rot="0" vert="horz"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6641280"/>
        <c:crosses val="autoZero"/>
        <c:auto val="1"/>
        <c:lblAlgn val="ctr"/>
        <c:lblOffset val="100"/>
        <c:noMultiLvlLbl val="0"/>
      </c:catAx>
      <c:valAx>
        <c:axId val="42664128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ysClr val="window" lastClr="FFFFFF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>
                    <a:latin typeface="+mn-lt"/>
                  </a:defRPr>
                </a:pPr>
                <a:r>
                  <a:rPr lang="en-US" sz="800" b="0" i="0" u="none" strike="noStrike" baseline="0">
                    <a:effectLst/>
                    <a:latin typeface="+mn-lt"/>
                  </a:rPr>
                  <a:t>% YoY, cumulative total, p.p</a:t>
                </a:r>
                <a:endParaRPr lang="ru-RU" sz="800" b="0">
                  <a:latin typeface="+mn-lt"/>
                </a:endParaRP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>
            <a:solidFill>
              <a:sysClr val="window" lastClr="FFFFFF">
                <a:lumMod val="85000"/>
              </a:sysClr>
            </a:solidFill>
          </a:ln>
        </c:spPr>
        <c:txPr>
          <a:bodyPr/>
          <a:lstStyle/>
          <a:p>
            <a:pPr>
              <a:defRPr sz="800">
                <a:latin typeface="+mn-lt"/>
              </a:defRPr>
            </a:pPr>
            <a:endParaRPr lang="en-US"/>
          </a:p>
        </c:txPr>
        <c:crossAx val="425184640"/>
        <c:crosses val="autoZero"/>
        <c:crossBetween val="between"/>
        <c:majorUnit val="2"/>
      </c:valAx>
    </c:plotArea>
    <c:legend>
      <c:legendPos val="b"/>
      <c:layout>
        <c:manualLayout>
          <c:xMode val="edge"/>
          <c:yMode val="edge"/>
          <c:x val="8.1799629585693034E-2"/>
          <c:y val="2.9926032463529887E-3"/>
          <c:w val="0.91411042944785281"/>
          <c:h val="0.23653817782581099"/>
        </c:manualLayout>
      </c:layout>
      <c:overlay val="0"/>
      <c:txPr>
        <a:bodyPr/>
        <a:lstStyle/>
        <a:p>
          <a:pPr>
            <a:defRPr sz="800">
              <a:latin typeface="+mn-lt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53554809632861E-2"/>
          <c:y val="0.20914403881333016"/>
          <c:w val="0.85408162625090189"/>
          <c:h val="0.62436045494313208"/>
        </c:manualLayout>
      </c:layout>
      <c:barChart>
        <c:barDir val="col"/>
        <c:grouping val="stacked"/>
        <c:varyColors val="0"/>
        <c:ser>
          <c:idx val="2"/>
          <c:order val="1"/>
          <c:tx>
            <c:strRef>
              <c:f>'11'!$D$2</c:f>
              <c:strCache>
                <c:ptCount val="1"/>
                <c:pt idx="0">
                  <c:v>Food</c:v>
                </c:pt>
              </c:strCache>
            </c:strRef>
          </c:tx>
          <c:spPr>
            <a:solidFill>
              <a:srgbClr val="BFBFBF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'11'!$D$3:$D$33</c:f>
              <c:numCache>
                <c:formatCode>0.0</c:formatCode>
                <c:ptCount val="31"/>
                <c:pt idx="0">
                  <c:v>-0.24838079984960665</c:v>
                </c:pt>
                <c:pt idx="1">
                  <c:v>0.82793877261712256</c:v>
                </c:pt>
                <c:pt idx="2">
                  <c:v>2.1488802854002307</c:v>
                </c:pt>
                <c:pt idx="3">
                  <c:v>1.9811220789307782</c:v>
                </c:pt>
                <c:pt idx="4">
                  <c:v>2.7340001699605398</c:v>
                </c:pt>
                <c:pt idx="5">
                  <c:v>2.8101971663623653</c:v>
                </c:pt>
                <c:pt idx="6">
                  <c:v>2.5092878207068749</c:v>
                </c:pt>
                <c:pt idx="7">
                  <c:v>2.7130603435206302</c:v>
                </c:pt>
                <c:pt idx="8">
                  <c:v>2.7109999999999999</c:v>
                </c:pt>
                <c:pt idx="9">
                  <c:v>2.8849999999999998</c:v>
                </c:pt>
                <c:pt idx="10">
                  <c:v>2.9159999999999999</c:v>
                </c:pt>
                <c:pt idx="11">
                  <c:v>2.98</c:v>
                </c:pt>
                <c:pt idx="12">
                  <c:v>2.3557975878037269</c:v>
                </c:pt>
                <c:pt idx="13">
                  <c:v>1.2364808694883371</c:v>
                </c:pt>
                <c:pt idx="14">
                  <c:v>1.055261996080378</c:v>
                </c:pt>
                <c:pt idx="15">
                  <c:v>1.278741168780541</c:v>
                </c:pt>
                <c:pt idx="16">
                  <c:v>1.0360794170282803</c:v>
                </c:pt>
                <c:pt idx="17">
                  <c:v>1.4678693763862327</c:v>
                </c:pt>
                <c:pt idx="18">
                  <c:v>2.0002472095594404</c:v>
                </c:pt>
                <c:pt idx="19">
                  <c:v>2.0118367638560626</c:v>
                </c:pt>
                <c:pt idx="20">
                  <c:v>2.1623390637769946</c:v>
                </c:pt>
                <c:pt idx="21">
                  <c:v>2.4474774089700628</c:v>
                </c:pt>
                <c:pt idx="22">
                  <c:v>2.5608635772825075</c:v>
                </c:pt>
                <c:pt idx="23">
                  <c:v>2.5430098884616017</c:v>
                </c:pt>
                <c:pt idx="24">
                  <c:v>1.2</c:v>
                </c:pt>
                <c:pt idx="25">
                  <c:v>2.4765901737188845</c:v>
                </c:pt>
                <c:pt idx="26">
                  <c:v>2.3330314639947334</c:v>
                </c:pt>
                <c:pt idx="27">
                  <c:v>3</c:v>
                </c:pt>
                <c:pt idx="28">
                  <c:v>3.0739281015370796</c:v>
                </c:pt>
                <c:pt idx="29">
                  <c:v>2.8590072041111396</c:v>
                </c:pt>
                <c:pt idx="30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EC-48FE-A36A-7F1D828A71CA}"/>
            </c:ext>
          </c:extLst>
        </c:ser>
        <c:ser>
          <c:idx val="3"/>
          <c:order val="2"/>
          <c:tx>
            <c:strRef>
              <c:f>'11'!$E$2</c:f>
              <c:strCache>
                <c:ptCount val="1"/>
                <c:pt idx="0">
                  <c:v>Non-food</c:v>
                </c:pt>
              </c:strCache>
            </c:strRef>
          </c:tx>
          <c:spPr>
            <a:solidFill>
              <a:srgbClr val="FFC000"/>
            </a:solidFill>
            <a:ln w="9525">
              <a:solidFill>
                <a:srgbClr val="000000"/>
              </a:solidFill>
            </a:ln>
            <a:effectLst/>
          </c:spPr>
          <c:invertIfNegative val="0"/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'11'!$E$3:$E$33</c:f>
              <c:numCache>
                <c:formatCode>0.0</c:formatCode>
                <c:ptCount val="31"/>
                <c:pt idx="0">
                  <c:v>4.1993237343025429</c:v>
                </c:pt>
                <c:pt idx="1">
                  <c:v>3.9097102092891833</c:v>
                </c:pt>
                <c:pt idx="2">
                  <c:v>2.7972851167025166</c:v>
                </c:pt>
                <c:pt idx="3">
                  <c:v>3.2981197767026273</c:v>
                </c:pt>
                <c:pt idx="4">
                  <c:v>2.5135050933132077</c:v>
                </c:pt>
                <c:pt idx="5">
                  <c:v>2.8290845140156802</c:v>
                </c:pt>
                <c:pt idx="6">
                  <c:v>3.3661212453103562</c:v>
                </c:pt>
                <c:pt idx="7">
                  <c:v>4.0601085026699222</c:v>
                </c:pt>
                <c:pt idx="8">
                  <c:v>4.5999999999999996</c:v>
                </c:pt>
                <c:pt idx="9">
                  <c:v>5.8</c:v>
                </c:pt>
                <c:pt idx="10">
                  <c:v>6.3540000000000001</c:v>
                </c:pt>
                <c:pt idx="11">
                  <c:v>6.86</c:v>
                </c:pt>
                <c:pt idx="12">
                  <c:v>1.8307393216466683</c:v>
                </c:pt>
                <c:pt idx="13">
                  <c:v>3.5</c:v>
                </c:pt>
                <c:pt idx="14">
                  <c:v>3.7464198391038832</c:v>
                </c:pt>
                <c:pt idx="15">
                  <c:v>4.8237636482482547</c:v>
                </c:pt>
                <c:pt idx="16">
                  <c:v>5.4206252825377854</c:v>
                </c:pt>
                <c:pt idx="17">
                  <c:v>5.0676153234126007</c:v>
                </c:pt>
                <c:pt idx="18">
                  <c:v>4.6382067224541172</c:v>
                </c:pt>
                <c:pt idx="19">
                  <c:v>4.9007579841645006</c:v>
                </c:pt>
                <c:pt idx="20">
                  <c:v>4.975559231522765</c:v>
                </c:pt>
                <c:pt idx="21">
                  <c:v>4.9177886552691374</c:v>
                </c:pt>
                <c:pt idx="22">
                  <c:v>4.7308803745598054</c:v>
                </c:pt>
                <c:pt idx="23">
                  <c:v>5</c:v>
                </c:pt>
                <c:pt idx="24">
                  <c:v>0.9</c:v>
                </c:pt>
                <c:pt idx="25">
                  <c:v>0.14556944673145511</c:v>
                </c:pt>
                <c:pt idx="26">
                  <c:v>0.49837999693872859</c:v>
                </c:pt>
                <c:pt idx="27">
                  <c:v>0.4</c:v>
                </c:pt>
                <c:pt idx="28">
                  <c:v>0.4989018998994455</c:v>
                </c:pt>
                <c:pt idx="29">
                  <c:v>0.90876743522689474</c:v>
                </c:pt>
                <c:pt idx="3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EC-48FE-A36A-7F1D828A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272136431"/>
        <c:axId val="1272130191"/>
      </c:barChart>
      <c:lineChart>
        <c:grouping val="standard"/>
        <c:varyColors val="0"/>
        <c:ser>
          <c:idx val="0"/>
          <c:order val="0"/>
          <c:tx>
            <c:strRef>
              <c:f>'11'!$C$2</c:f>
              <c:strCache>
                <c:ptCount val="1"/>
                <c:pt idx="0">
                  <c:v>Retail trade</c:v>
                </c:pt>
              </c:strCache>
            </c:strRef>
          </c:tx>
          <c:spPr>
            <a:ln w="25400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'11'!$A$3:$B$33</c:f>
              <c:multiLvlStrCache>
                <c:ptCount val="3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'11'!$C$3:$C$33</c:f>
              <c:numCache>
                <c:formatCode>0.0</c:formatCode>
                <c:ptCount val="31"/>
                <c:pt idx="0">
                  <c:v>3.7000000000000028</c:v>
                </c:pt>
                <c:pt idx="1">
                  <c:v>4.7000000000000028</c:v>
                </c:pt>
                <c:pt idx="2">
                  <c:v>4.9000000000000057</c:v>
                </c:pt>
                <c:pt idx="3">
                  <c:v>5.2000000000000028</c:v>
                </c:pt>
                <c:pt idx="4">
                  <c:v>5.2000000000000028</c:v>
                </c:pt>
                <c:pt idx="5">
                  <c:v>5.5999999999999943</c:v>
                </c:pt>
                <c:pt idx="6">
                  <c:v>5.9000000000000057</c:v>
                </c:pt>
                <c:pt idx="7">
                  <c:v>6.7999999999999972</c:v>
                </c:pt>
                <c:pt idx="8">
                  <c:v>7.3</c:v>
                </c:pt>
                <c:pt idx="9">
                  <c:v>8.6999999999999993</c:v>
                </c:pt>
                <c:pt idx="10">
                  <c:v>9.3000000000000007</c:v>
                </c:pt>
                <c:pt idx="11">
                  <c:v>9.8000000000000007</c:v>
                </c:pt>
                <c:pt idx="12">
                  <c:v>4.2000000000000028</c:v>
                </c:pt>
                <c:pt idx="13">
                  <c:v>4.7000000000000028</c:v>
                </c:pt>
                <c:pt idx="14">
                  <c:v>4.7999999999999972</c:v>
                </c:pt>
                <c:pt idx="15">
                  <c:v>6.0999999999999943</c:v>
                </c:pt>
                <c:pt idx="16">
                  <c:v>6.5</c:v>
                </c:pt>
                <c:pt idx="17">
                  <c:v>6.5999999999999943</c:v>
                </c:pt>
                <c:pt idx="18">
                  <c:v>6.5999999999999943</c:v>
                </c:pt>
                <c:pt idx="19">
                  <c:v>6.9000000000000057</c:v>
                </c:pt>
                <c:pt idx="20">
                  <c:v>7.0999999999999943</c:v>
                </c:pt>
                <c:pt idx="21">
                  <c:v>7.4000000000000057</c:v>
                </c:pt>
                <c:pt idx="22">
                  <c:v>7.2999999999999972</c:v>
                </c:pt>
                <c:pt idx="23">
                  <c:v>7.5</c:v>
                </c:pt>
                <c:pt idx="24">
                  <c:v>2.0999999999999943</c:v>
                </c:pt>
                <c:pt idx="25">
                  <c:v>2.5999999999999943</c:v>
                </c:pt>
                <c:pt idx="26">
                  <c:v>2.7999999999999972</c:v>
                </c:pt>
                <c:pt idx="27">
                  <c:v>3.4</c:v>
                </c:pt>
                <c:pt idx="28">
                  <c:v>3.6</c:v>
                </c:pt>
                <c:pt idx="29">
                  <c:v>3.8</c:v>
                </c:pt>
                <c:pt idx="30">
                  <c:v>4.0999999999999996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4FEC-48FE-A36A-7F1D828A7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72136431"/>
        <c:axId val="1272130191"/>
      </c:lineChart>
      <c:catAx>
        <c:axId val="1272136431"/>
        <c:scaling>
          <c:orientation val="minMax"/>
        </c:scaling>
        <c:delete val="0"/>
        <c:axPos val="b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0191"/>
        <c:crossesAt val="0"/>
        <c:auto val="1"/>
        <c:lblAlgn val="ctr"/>
        <c:lblOffset val="100"/>
        <c:noMultiLvlLbl val="0"/>
      </c:catAx>
      <c:valAx>
        <c:axId val="1272130191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marL="0" marR="0" lvl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800" b="0" i="0" u="none" strike="noStrike" kern="1200" baseline="0">
                    <a:solidFill>
                      <a:sysClr val="windowText" lastClr="000000">
                        <a:lumMod val="65000"/>
                        <a:lumOff val="35000"/>
                      </a:sys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800" b="0" i="0" baseline="0">
                    <a:effectLst/>
                  </a:rPr>
                  <a:t>% YoY, cumulative total, p.p</a:t>
                </a:r>
                <a:endParaRPr lang="en-US" sz="8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330203133699196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marL="0" marR="0" lvl="0" indent="0" algn="ctr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 sz="800" b="0" i="0" u="none" strike="noStrike" kern="1200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low"/>
        <c:spPr>
          <a:noFill/>
          <a:ln>
            <a:solidFill>
              <a:schemeClr val="bg1">
                <a:lumMod val="8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21364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3509255422019612"/>
          <c:y val="1.0353614889047959E-2"/>
          <c:w val="0.63081940415342819"/>
          <c:h val="0.230304939155332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19186394717948E-2"/>
          <c:y val="0.26287901059884189"/>
          <c:w val="0.83232358813681051"/>
          <c:h val="0.61507835057654248"/>
        </c:manualLayout>
      </c:layout>
      <c:areaChart>
        <c:grouping val="standard"/>
        <c:varyColors val="0"/>
        <c:ser>
          <c:idx val="2"/>
          <c:order val="2"/>
          <c:tx>
            <c:strRef>
              <c:f>'12'!$E$2</c:f>
              <c:strCache>
                <c:ptCount val="1"/>
                <c:pt idx="0">
                  <c:v>Number of housing purchase and sale transactions (thousand, monthly average for the quarter, right axis)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noFill/>
            </a:ln>
            <a:effectLst/>
          </c:spP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'12'!$E$3:$E$13</c:f>
              <c:numCache>
                <c:formatCode>0.0</c:formatCode>
                <c:ptCount val="11"/>
                <c:pt idx="0">
                  <c:v>29.545333333333332</c:v>
                </c:pt>
                <c:pt idx="1">
                  <c:v>31.754000000000001</c:v>
                </c:pt>
                <c:pt idx="2">
                  <c:v>40.158000000000001</c:v>
                </c:pt>
                <c:pt idx="3">
                  <c:v>42.87</c:v>
                </c:pt>
                <c:pt idx="4">
                  <c:v>29.225999999999999</c:v>
                </c:pt>
                <c:pt idx="5">
                  <c:v>34.699333333333335</c:v>
                </c:pt>
                <c:pt idx="6">
                  <c:v>40.811666666666667</c:v>
                </c:pt>
                <c:pt idx="7">
                  <c:v>44.786666666666662</c:v>
                </c:pt>
                <c:pt idx="8">
                  <c:v>27.886333333333333</c:v>
                </c:pt>
                <c:pt idx="9">
                  <c:v>34.875666666666667</c:v>
                </c:pt>
                <c:pt idx="10">
                  <c:v>37.158000000000001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B4-452C-8F49-97027BFC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60147440"/>
        <c:axId val="1760146960"/>
      </c:areaChart>
      <c:lineChart>
        <c:grouping val="standard"/>
        <c:varyColors val="0"/>
        <c:ser>
          <c:idx val="0"/>
          <c:order val="0"/>
          <c:tx>
            <c:strRef>
              <c:f>'12'!$C$2</c:f>
              <c:strCache>
                <c:ptCount val="1"/>
                <c:pt idx="0">
                  <c:v>Non-food goods, % YoY in real terms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'12'!$C$3:$C$13</c:f>
              <c:numCache>
                <c:formatCode>0.0</c:formatCode>
                <c:ptCount val="11"/>
                <c:pt idx="0">
                  <c:v>4.1333333333333302</c:v>
                </c:pt>
                <c:pt idx="1">
                  <c:v>4.1333333333333302</c:v>
                </c:pt>
                <c:pt idx="2">
                  <c:v>11.133333333333335</c:v>
                </c:pt>
                <c:pt idx="3">
                  <c:v>17.900000000000002</c:v>
                </c:pt>
                <c:pt idx="4">
                  <c:v>5.166666666666667</c:v>
                </c:pt>
                <c:pt idx="5">
                  <c:v>9.5333333333333368</c:v>
                </c:pt>
                <c:pt idx="6">
                  <c:v>7.2666666666666666</c:v>
                </c:pt>
                <c:pt idx="7">
                  <c:v>6.666666666666667</c:v>
                </c:pt>
                <c:pt idx="8">
                  <c:v>0.70000000000000007</c:v>
                </c:pt>
                <c:pt idx="9">
                  <c:v>1.7333333333333332</c:v>
                </c:pt>
                <c:pt idx="10">
                  <c:v>1.9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CB4-452C-8F49-97027BFC4E33}"/>
            </c:ext>
          </c:extLst>
        </c:ser>
        <c:ser>
          <c:idx val="1"/>
          <c:order val="1"/>
          <c:tx>
            <c:strRef>
              <c:f>'12'!$D$2</c:f>
              <c:strCache>
                <c:ptCount val="1"/>
                <c:pt idx="0">
                  <c:v>Housing purchase and sale transactions, % YoY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multiLvlStrRef>
              <c:f>'12'!$A$3:$B$13</c:f>
              <c:multiLvlStrCache>
                <c:ptCount val="1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July</c:v>
                  </c:pt>
                </c:lvl>
                <c:lvl>
                  <c:pt idx="0">
                    <c:v>2024</c:v>
                  </c:pt>
                  <c:pt idx="4">
                    <c:v>2025</c:v>
                  </c:pt>
                  <c:pt idx="8">
                    <c:v>2026</c:v>
                  </c:pt>
                </c:lvl>
              </c:multiLvlStrCache>
            </c:multiLvlStrRef>
          </c:cat>
          <c:val>
            <c:numRef>
              <c:f>'12'!$D$3:$D$13</c:f>
              <c:numCache>
                <c:formatCode>0.0</c:formatCode>
                <c:ptCount val="11"/>
                <c:pt idx="0">
                  <c:v>21.952815704977596</c:v>
                </c:pt>
                <c:pt idx="1">
                  <c:v>10.350842149725096</c:v>
                </c:pt>
                <c:pt idx="2">
                  <c:v>11.3608637195846</c:v>
                </c:pt>
                <c:pt idx="3">
                  <c:v>25.096509053519142</c:v>
                </c:pt>
                <c:pt idx="4">
                  <c:v>-0.78203355996193125</c:v>
                </c:pt>
                <c:pt idx="5">
                  <c:v>9.4252713233802865</c:v>
                </c:pt>
                <c:pt idx="6">
                  <c:v>1.6426426739047884</c:v>
                </c:pt>
                <c:pt idx="7">
                  <c:v>4.3214743038061414</c:v>
                </c:pt>
                <c:pt idx="8">
                  <c:v>-4.3526792596061767</c:v>
                </c:pt>
                <c:pt idx="9">
                  <c:v>0.76830986817628855</c:v>
                </c:pt>
                <c:pt idx="10">
                  <c:v>-6.5</c:v>
                </c:pt>
              </c:numCache>
            </c:numRef>
          </c:val>
          <c:smooth val="1"/>
          <c:extLst xmlns:c15="http://schemas.microsoft.com/office/drawing/2012/chart">
            <c:ext xmlns:c16="http://schemas.microsoft.com/office/drawing/2014/chart" uri="{C3380CC4-5D6E-409C-BE32-E72D297353CC}">
              <c16:uniqueId val="{00000002-5CB4-452C-8F49-97027BFC4E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63183"/>
        <c:axId val="246955695"/>
      </c:lineChart>
      <c:catAx>
        <c:axId val="246963183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955695"/>
        <c:crosses val="autoZero"/>
        <c:auto val="1"/>
        <c:lblAlgn val="ctr"/>
        <c:lblOffset val="100"/>
        <c:noMultiLvlLbl val="0"/>
      </c:catAx>
      <c:valAx>
        <c:axId val="246955695"/>
        <c:scaling>
          <c:orientation val="minMax"/>
          <c:max val="30"/>
          <c:min val="-7"/>
        </c:scaling>
        <c:delete val="0"/>
        <c:axPos val="l"/>
        <c:majorGridlines>
          <c:spPr>
            <a:ln w="9525" cap="flat" cmpd="sng" algn="ctr">
              <a:noFill/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46963183"/>
        <c:crosses val="autoZero"/>
        <c:crossBetween val="between"/>
        <c:majorUnit val="4"/>
      </c:valAx>
      <c:valAx>
        <c:axId val="1760146960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Arial" panose="020B0604020202020204" pitchFamily="34" charset="0"/>
              </a:defRPr>
            </a:pPr>
            <a:endParaRPr lang="ru-RU"/>
          </a:p>
        </c:txPr>
        <c:crossAx val="1760147440"/>
        <c:crosses val="max"/>
        <c:crossBetween val="between"/>
      </c:valAx>
      <c:catAx>
        <c:axId val="176014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60146960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9405204191275507E-2"/>
          <c:y val="3.2507123380005512E-2"/>
          <c:w val="0.85655706981509405"/>
          <c:h val="0.2700380934873412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+mn-lt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0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  <a:headEnd type="none" w="sm" len="sm"/>
        <a:tailEnd type="none" w="sm" len="sm"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>
        <a:gsLst>
          <a:gs pos="0">
            <a:schemeClr val="phClr"/>
          </a:gs>
          <a:gs pos="46000">
            <a:schemeClr val="phClr"/>
          </a:gs>
          <a:gs pos="100000">
            <a:schemeClr val="phClr">
              <a:lumMod val="20000"/>
              <a:lumOff val="80000"/>
              <a:alpha val="0"/>
            </a:schemeClr>
          </a:gs>
        </a:gsLst>
        <a:path path="circle">
          <a:fillToRect l="50000" t="-80000" r="50000" b="180000"/>
        </a:path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tx1">
                <a:lumMod val="5000"/>
                <a:lumOff val="95000"/>
              </a:schemeClr>
            </a:gs>
            <a:gs pos="100000">
              <a:schemeClr val="tx1">
                <a:lumMod val="15000"/>
                <a:lumOff val="8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33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33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197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197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197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62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1197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1</xdr:row>
      <xdr:rowOff>85725</xdr:rowOff>
    </xdr:from>
    <xdr:to>
      <xdr:col>6</xdr:col>
      <xdr:colOff>485775</xdr:colOff>
      <xdr:row>16</xdr:row>
      <xdr:rowOff>6858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8F079C6-353E-4EC4-8331-499B5044C7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276225"/>
          <a:ext cx="4086225" cy="27786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21</xdr:col>
      <xdr:colOff>590398</xdr:colOff>
      <xdr:row>15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0</xdr:row>
      <xdr:rowOff>161925</xdr:rowOff>
    </xdr:from>
    <xdr:to>
      <xdr:col>16</xdr:col>
      <xdr:colOff>592042</xdr:colOff>
      <xdr:row>12</xdr:row>
      <xdr:rowOff>148425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142876</xdr:colOff>
      <xdr:row>0</xdr:row>
      <xdr:rowOff>152400</xdr:rowOff>
    </xdr:from>
    <xdr:to>
      <xdr:col>21</xdr:col>
      <xdr:colOff>466726</xdr:colOff>
      <xdr:row>14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</xdr:colOff>
      <xdr:row>0</xdr:row>
      <xdr:rowOff>142875</xdr:rowOff>
    </xdr:from>
    <xdr:to>
      <xdr:col>13</xdr:col>
      <xdr:colOff>571501</xdr:colOff>
      <xdr:row>11</xdr:row>
      <xdr:rowOff>28575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80E685A-9F51-4503-A38C-6DCDD39C6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38101</xdr:colOff>
      <xdr:row>0</xdr:row>
      <xdr:rowOff>85725</xdr:rowOff>
    </xdr:from>
    <xdr:to>
      <xdr:col>12</xdr:col>
      <xdr:colOff>528637</xdr:colOff>
      <xdr:row>11</xdr:row>
      <xdr:rowOff>104775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648DA482-EEB2-4169-AA9F-0033DE5C2B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0</xdr:row>
      <xdr:rowOff>38100</xdr:rowOff>
    </xdr:from>
    <xdr:to>
      <xdr:col>18</xdr:col>
      <xdr:colOff>561975</xdr:colOff>
      <xdr:row>15</xdr:row>
      <xdr:rowOff>180974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0</xdr:row>
      <xdr:rowOff>85725</xdr:rowOff>
    </xdr:from>
    <xdr:to>
      <xdr:col>12</xdr:col>
      <xdr:colOff>542925</xdr:colOff>
      <xdr:row>10</xdr:row>
      <xdr:rowOff>180975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368753</xdr:colOff>
      <xdr:row>0</xdr:row>
      <xdr:rowOff>131990</xdr:rowOff>
    </xdr:from>
    <xdr:to>
      <xdr:col>14</xdr:col>
      <xdr:colOff>146955</xdr:colOff>
      <xdr:row>14</xdr:row>
      <xdr:rowOff>151041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3BAD8E2B-6C8C-4191-B682-11E3324B15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</xdr:colOff>
      <xdr:row>0</xdr:row>
      <xdr:rowOff>323850</xdr:rowOff>
    </xdr:from>
    <xdr:to>
      <xdr:col>11</xdr:col>
      <xdr:colOff>152400</xdr:colOff>
      <xdr:row>9</xdr:row>
      <xdr:rowOff>142875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18EFBD1-28C6-43FB-ABC4-7B43EE140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238124</xdr:colOff>
      <xdr:row>0</xdr:row>
      <xdr:rowOff>104775</xdr:rowOff>
    </xdr:from>
    <xdr:to>
      <xdr:col>18</xdr:col>
      <xdr:colOff>323849</xdr:colOff>
      <xdr:row>13</xdr:row>
      <xdr:rowOff>142874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647699</xdr:colOff>
      <xdr:row>1</xdr:row>
      <xdr:rowOff>76199</xdr:rowOff>
    </xdr:from>
    <xdr:to>
      <xdr:col>10</xdr:col>
      <xdr:colOff>116983</xdr:colOff>
      <xdr:row>18</xdr:row>
      <xdr:rowOff>171449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857B50-F68B-60B5-CF44-3D1FF31C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699" y="266699"/>
          <a:ext cx="6032009" cy="3438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238125</xdr:colOff>
      <xdr:row>0</xdr:row>
      <xdr:rowOff>56092</xdr:rowOff>
    </xdr:from>
    <xdr:to>
      <xdr:col>18</xdr:col>
      <xdr:colOff>314325</xdr:colOff>
      <xdr:row>13</xdr:row>
      <xdr:rowOff>123825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447675</xdr:colOff>
      <xdr:row>1</xdr:row>
      <xdr:rowOff>38100</xdr:rowOff>
    </xdr:from>
    <xdr:to>
      <xdr:col>21</xdr:col>
      <xdr:colOff>106680</xdr:colOff>
      <xdr:row>11</xdr:row>
      <xdr:rowOff>123190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AAD2A17-E4DF-4867-A30B-F2C31A1C10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38101</xdr:colOff>
      <xdr:row>0</xdr:row>
      <xdr:rowOff>114300</xdr:rowOff>
    </xdr:from>
    <xdr:to>
      <xdr:col>18</xdr:col>
      <xdr:colOff>323850</xdr:colOff>
      <xdr:row>14</xdr:row>
      <xdr:rowOff>38100</xdr:rowOff>
    </xdr:to>
    <xdr:graphicFrame macro="">
      <xdr:nvGraphicFramePr>
        <xdr:cNvPr id="2" name="Диаграмма 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138545</xdr:colOff>
      <xdr:row>0</xdr:row>
      <xdr:rowOff>63500</xdr:rowOff>
    </xdr:from>
    <xdr:to>
      <xdr:col>19</xdr:col>
      <xdr:colOff>495300</xdr:colOff>
      <xdr:row>14</xdr:row>
      <xdr:rowOff>86975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278129</xdr:colOff>
      <xdr:row>1</xdr:row>
      <xdr:rowOff>9524</xdr:rowOff>
    </xdr:from>
    <xdr:to>
      <xdr:col>18</xdr:col>
      <xdr:colOff>324329</xdr:colOff>
      <xdr:row>14</xdr:row>
      <xdr:rowOff>180974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88900</xdr:rowOff>
    </xdr:from>
    <xdr:to>
      <xdr:col>15</xdr:col>
      <xdr:colOff>619124</xdr:colOff>
      <xdr:row>18</xdr:row>
      <xdr:rowOff>114299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95251</xdr:colOff>
      <xdr:row>0</xdr:row>
      <xdr:rowOff>76650</xdr:rowOff>
    </xdr:from>
    <xdr:to>
      <xdr:col>17</xdr:col>
      <xdr:colOff>762001</xdr:colOff>
      <xdr:row>13</xdr:row>
      <xdr:rowOff>22225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395063</xdr:colOff>
      <xdr:row>1</xdr:row>
      <xdr:rowOff>157842</xdr:rowOff>
    </xdr:from>
    <xdr:to>
      <xdr:col>19</xdr:col>
      <xdr:colOff>384113</xdr:colOff>
      <xdr:row>28</xdr:row>
      <xdr:rowOff>55218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137205</xdr:colOff>
      <xdr:row>0</xdr:row>
      <xdr:rowOff>112059</xdr:rowOff>
    </xdr:from>
    <xdr:to>
      <xdr:col>17</xdr:col>
      <xdr:colOff>455933</xdr:colOff>
      <xdr:row>10</xdr:row>
      <xdr:rowOff>33617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676276</xdr:colOff>
      <xdr:row>1</xdr:row>
      <xdr:rowOff>19050</xdr:rowOff>
    </xdr:from>
    <xdr:to>
      <xdr:col>7</xdr:col>
      <xdr:colOff>466726</xdr:colOff>
      <xdr:row>15</xdr:row>
      <xdr:rowOff>88853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39AB5B4-5F30-4E3C-B08B-399FF80E6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6276" y="209550"/>
          <a:ext cx="4095750" cy="273680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165735</xdr:colOff>
      <xdr:row>0</xdr:row>
      <xdr:rowOff>135254</xdr:rowOff>
    </xdr:from>
    <xdr:to>
      <xdr:col>13</xdr:col>
      <xdr:colOff>202410</xdr:colOff>
      <xdr:row>11</xdr:row>
      <xdr:rowOff>130154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8BABEA9-5014-4C6D-ABEC-36A4CAD87C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44503</xdr:colOff>
      <xdr:row>0</xdr:row>
      <xdr:rowOff>95250</xdr:rowOff>
    </xdr:from>
    <xdr:to>
      <xdr:col>16</xdr:col>
      <xdr:colOff>571179</xdr:colOff>
      <xdr:row>14</xdr:row>
      <xdr:rowOff>151759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B004DC5-1936-43C8-9F27-6C6A263C1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438151</xdr:colOff>
      <xdr:row>1</xdr:row>
      <xdr:rowOff>104774</xdr:rowOff>
    </xdr:from>
    <xdr:to>
      <xdr:col>9</xdr:col>
      <xdr:colOff>678</xdr:colOff>
      <xdr:row>17</xdr:row>
      <xdr:rowOff>114299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D6FC7915-FA41-5FFA-15C4-411551CD6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1" y="295274"/>
          <a:ext cx="4848902" cy="30575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209549</xdr:colOff>
      <xdr:row>0</xdr:row>
      <xdr:rowOff>133350</xdr:rowOff>
    </xdr:from>
    <xdr:to>
      <xdr:col>20</xdr:col>
      <xdr:colOff>350999</xdr:colOff>
      <xdr:row>13</xdr:row>
      <xdr:rowOff>33000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AE98BA10-59BE-496F-8C65-D10CD25C81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12700</xdr:colOff>
      <xdr:row>0</xdr:row>
      <xdr:rowOff>63500</xdr:rowOff>
    </xdr:from>
    <xdr:to>
      <xdr:col>20</xdr:col>
      <xdr:colOff>342900</xdr:colOff>
      <xdr:row>12</xdr:row>
      <xdr:rowOff>180976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CB0B217E-58C8-45A3-B290-46C88E21C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312964</xdr:colOff>
      <xdr:row>1</xdr:row>
      <xdr:rowOff>200025</xdr:rowOff>
    </xdr:from>
    <xdr:to>
      <xdr:col>20</xdr:col>
      <xdr:colOff>205107</xdr:colOff>
      <xdr:row>11</xdr:row>
      <xdr:rowOff>38100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39D6FCCF-B229-4CE2-859E-1FF4A03EFD5E}"/>
            </a:ext>
          </a:extLst>
        </xdr:cNvPr>
        <xdr:cNvSpPr/>
      </xdr:nvSpPr>
      <xdr:spPr>
        <a:xfrm>
          <a:off x="10466614" y="390525"/>
          <a:ext cx="1130393" cy="1876425"/>
        </a:xfrm>
        <a:prstGeom prst="rect">
          <a:avLst/>
        </a:prstGeom>
        <a:solidFill>
          <a:schemeClr val="bg1">
            <a:lumMod val="50000"/>
            <a:alpha val="1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000" b="1">
              <a:solidFill>
                <a:schemeClr val="tx1"/>
              </a:solidFill>
            </a:rPr>
            <a:t>Forecast</a:t>
          </a:r>
          <a:endParaRPr lang="ru-RU" sz="1000" b="1">
            <a:solidFill>
              <a:schemeClr val="tx1"/>
            </a:solidFill>
          </a:endParaRP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0.5972</cdr:x>
      <cdr:y>0.10317</cdr:y>
    </cdr:from>
    <cdr:to>
      <cdr:x>0.86889</cdr:x>
      <cdr:y>0.82206</cdr:y>
    </cdr:to>
    <cdr:sp macro="" textlink="">
      <cdr:nvSpPr>
        <cdr:cNvPr id="2" name="Прямоугольник 1"/>
        <cdr:cNvSpPr/>
      </cdr:nvSpPr>
      <cdr:spPr>
        <a:xfrm xmlns:a="http://schemas.openxmlformats.org/drawingml/2006/main">
          <a:off x="2257416" y="295274"/>
          <a:ext cx="1026988" cy="205740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50000"/>
            <a:alpha val="15000"/>
          </a:schemeClr>
        </a:solidFill>
        <a:ln xmlns:a="http://schemas.openxmlformats.org/drawingml/2006/main">
          <a:solidFill>
            <a:schemeClr val="bg1">
              <a:lumMod val="65000"/>
              <a:alpha val="15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pPr algn="ctr"/>
          <a:r>
            <a:rPr lang="en-US" sz="1000" b="1">
              <a:solidFill>
                <a:schemeClr val="tx1"/>
              </a:solidFill>
            </a:rPr>
            <a:t>Forecast</a:t>
          </a:r>
        </a:p>
        <a:p xmlns:a="http://schemas.openxmlformats.org/drawingml/2006/main">
          <a:pPr algn="ctr"/>
          <a:endParaRPr lang="ru-RU" sz="1000" b="1">
            <a:solidFill>
              <a:schemeClr val="tx1"/>
            </a:solidFill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266699</xdr:colOff>
      <xdr:row>0</xdr:row>
      <xdr:rowOff>152400</xdr:rowOff>
    </xdr:from>
    <xdr:to>
      <xdr:col>17</xdr:col>
      <xdr:colOff>476250</xdr:colOff>
      <xdr:row>14</xdr:row>
      <xdr:rowOff>180975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9EC012AA-BD06-45E4-9532-A6E810F0A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200025</xdr:colOff>
      <xdr:row>0</xdr:row>
      <xdr:rowOff>123825</xdr:rowOff>
    </xdr:from>
    <xdr:to>
      <xdr:col>22</xdr:col>
      <xdr:colOff>523875</xdr:colOff>
      <xdr:row>19</xdr:row>
      <xdr:rowOff>76200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209551</xdr:colOff>
      <xdr:row>1</xdr:row>
      <xdr:rowOff>23811</xdr:rowOff>
    </xdr:from>
    <xdr:to>
      <xdr:col>18</xdr:col>
      <xdr:colOff>476250</xdr:colOff>
      <xdr:row>17</xdr:row>
      <xdr:rowOff>9524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405FBE6E-783D-BA89-A37B-2EB719A1B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S_Arman_K\Desktop\&#1057;&#1090;&#1072;&#1090;&#1080;&#1089;&#1090;&#1080;&#1095;&#1077;&#1089;&#1082;&#1072;&#1103;%20&#1080;&#1085;&#1092;&#1086;&#1088;&#1084;&#1072;&#1094;&#1080;&#1103;%20&#1044;&#1086;&#1044;&#1050;&#1055;(eng)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4_&#1044;&#1086;&#1082;&#1083;&#1072;&#1076;%20&#1086;%20&#1076;&#1077;&#1085;&#1077;&#1078;&#1085;&#1086;-&#1082;&#1088;&#1077;&#1076;&#1080;&#1090;&#1085;&#1086;&#1081;%20&#1087;&#1086;&#1083;&#1080;&#1090;&#1080;&#1082;&#1077;\2024\03.%20&#1040;&#1074;&#1075;&#1091;&#1089;&#1090;\&#1058;&#1072;&#1073;&#1083;&#1080;&#1094;&#1099;\&#1057;&#1090;&#1072;&#1090;&#1080;&#1089;&#1090;&#1080;&#1095;&#1077;&#1089;&#1082;&#1072;&#1103;%20&#1080;&#1085;&#1092;&#1086;&#1088;&#1084;&#1072;&#1094;&#1080;&#1103;%20&#1044;&#1086;&#1044;&#1050;&#1055;(&#1088;&#1091;&#10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</sheetNames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одержание"/>
    </sheetNames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2" displayName="Таблица12" ref="B2:E13" totalsRowShown="0" headerRowDxfId="15" dataDxfId="13" headerRowBorderDxfId="14">
  <tableColumns count="4">
    <tableColumn id="2" xr3:uid="{00000000-0010-0000-0000-000002000000}" name="Non-oil Structural Deficit" dataDxfId="12"/>
    <tableColumn id="1" xr3:uid="{00000000-0010-0000-0000-000001000000}" name="Cycle " dataDxfId="11"/>
    <tableColumn id="3" xr3:uid="{00000000-0010-0000-0000-000003000000}" name="Debt Service" dataDxfId="10"/>
    <tableColumn id="4" xr3:uid="{00000000-0010-0000-0000-000004000000}" name="ECD+Transfers" dataDxfId="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Таблица13" displayName="Таблица13" ref="B2:E57" totalsRowShown="0" headerRowDxfId="8" dataDxfId="6" headerRowBorderDxfId="7" tableBorderDxfId="5" totalsRowBorderDxfId="4">
  <tableColumns count="4">
    <tableColumn id="2" xr3:uid="{00000000-0010-0000-0100-000002000000}" name="Month" dataDxfId="3"/>
    <tableColumn id="12" xr3:uid="{00000000-0010-0000-0100-00000C000000}" name="legal entities" dataDxfId="2"/>
    <tableColumn id="3" xr3:uid="{00000000-0010-0000-0100-000003000000}" name="individuals" dataDxfId="1"/>
    <tableColumn id="1" xr3:uid="{00000000-0010-0000-0100-000001000000}" name="base 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Другая 1">
    <a:dk1>
      <a:sysClr val="windowText" lastClr="000000"/>
    </a:dk1>
    <a:lt1>
      <a:sysClr val="window" lastClr="FFFFFF"/>
    </a:lt1>
    <a:dk2>
      <a:srgbClr val="000000"/>
    </a:dk2>
    <a:lt2>
      <a:srgbClr val="FFFFFF"/>
    </a:lt2>
    <a:accent1>
      <a:srgbClr val="256542"/>
    </a:accent1>
    <a:accent2>
      <a:srgbClr val="BFBFBF"/>
    </a:accent2>
    <a:accent3>
      <a:srgbClr val="FFC000"/>
    </a:accent3>
    <a:accent4>
      <a:srgbClr val="BF9000"/>
    </a:accent4>
    <a:accent5>
      <a:srgbClr val="2DAAD7"/>
    </a:accent5>
    <a:accent6>
      <a:srgbClr val="C00000"/>
    </a:accent6>
    <a:hlink>
      <a:srgbClr val="7F6000"/>
    </a:hlink>
    <a:folHlink>
      <a:srgbClr val="E2EFD9"/>
    </a:folHlink>
  </a:clrScheme>
  <a:fontScheme name="Стандартная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Тема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Тема 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Тема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68BD7E"/>
    </a:accent6>
    <a:hlink>
      <a:srgbClr val="68BD7E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Стандартная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hyperlink" Target="&#1057;&#1090;&#1072;&#1090;&#1080;&#1089;&#1090;&#1080;&#1095;&#1077;&#1089;&#1082;&#1072;&#1103;%20&#1080;&#1085;&#1092;&#1086;&#1088;&#1084;&#1072;&#1094;&#1080;&#1103;%20&#1044;&#1086;&#1044;&#1050;&#1055;%20(&#1052;&#1072;&#1081;%202026,%20&#1072;&#1085;&#1075;).xlsx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4"/>
  <sheetViews>
    <sheetView tabSelected="1" view="pageBreakPreview" zoomScale="85" zoomScaleNormal="85" zoomScaleSheetLayoutView="85" workbookViewId="0">
      <selection sqref="A1:G1"/>
    </sheetView>
  </sheetViews>
  <sheetFormatPr defaultRowHeight="15.75" x14ac:dyDescent="0.25"/>
  <cols>
    <col min="1" max="1" width="13.42578125" style="61" customWidth="1"/>
    <col min="2" max="2" width="139.5703125" customWidth="1"/>
    <col min="3" max="3" width="9.140625" hidden="1" customWidth="1"/>
    <col min="4" max="4" width="2.28515625" hidden="1" customWidth="1"/>
    <col min="5" max="5" width="1.5703125" hidden="1" customWidth="1"/>
    <col min="6" max="6" width="2.5703125" hidden="1" customWidth="1"/>
    <col min="7" max="7" width="27.5703125" customWidth="1"/>
    <col min="8" max="8" width="9" customWidth="1"/>
  </cols>
  <sheetData>
    <row r="1" spans="1:10" ht="18.75" x14ac:dyDescent="0.25">
      <c r="A1" s="258" t="s">
        <v>36</v>
      </c>
      <c r="B1" s="258"/>
      <c r="C1" s="258"/>
      <c r="D1" s="258"/>
      <c r="E1" s="258"/>
      <c r="F1" s="258"/>
      <c r="G1" s="258"/>
    </row>
    <row r="2" spans="1:10" ht="18.75" x14ac:dyDescent="0.25">
      <c r="A2" s="259" t="s">
        <v>2</v>
      </c>
      <c r="B2" s="259"/>
      <c r="C2" s="259"/>
      <c r="D2" s="259"/>
      <c r="E2" s="259"/>
      <c r="F2" s="259"/>
      <c r="G2" s="259"/>
    </row>
    <row r="3" spans="1:10" ht="15" customHeight="1" x14ac:dyDescent="0.25">
      <c r="A3" s="133" t="s">
        <v>5</v>
      </c>
      <c r="B3" s="260" t="s">
        <v>155</v>
      </c>
      <c r="C3" s="260"/>
      <c r="D3" s="260"/>
      <c r="E3" s="260"/>
      <c r="F3" s="260"/>
      <c r="G3" s="260"/>
    </row>
    <row r="4" spans="1:10" ht="15" customHeight="1" x14ac:dyDescent="0.25">
      <c r="A4" s="133" t="s">
        <v>6</v>
      </c>
      <c r="B4" s="260" t="s">
        <v>156</v>
      </c>
      <c r="C4" s="260"/>
      <c r="D4" s="260"/>
      <c r="E4" s="260"/>
      <c r="F4" s="260"/>
      <c r="G4" s="260"/>
    </row>
    <row r="5" spans="1:10" x14ac:dyDescent="0.25">
      <c r="A5" s="133" t="s">
        <v>7</v>
      </c>
      <c r="B5" s="262" t="s">
        <v>157</v>
      </c>
      <c r="C5" s="263"/>
      <c r="D5" s="263"/>
      <c r="E5" s="263"/>
      <c r="F5" s="263"/>
      <c r="G5" s="264"/>
    </row>
    <row r="6" spans="1:10" x14ac:dyDescent="0.25">
      <c r="A6" s="133" t="s">
        <v>8</v>
      </c>
      <c r="B6" s="265" t="s">
        <v>158</v>
      </c>
      <c r="C6" s="266"/>
      <c r="D6" s="266"/>
      <c r="E6" s="266"/>
      <c r="F6" s="266"/>
      <c r="G6" s="267"/>
    </row>
    <row r="7" spans="1:10" ht="15" customHeight="1" x14ac:dyDescent="0.25">
      <c r="A7" s="133" t="s">
        <v>9</v>
      </c>
      <c r="B7" s="268" t="s">
        <v>195</v>
      </c>
      <c r="C7" s="269"/>
      <c r="D7" s="269"/>
      <c r="E7" s="269"/>
      <c r="F7" s="269"/>
      <c r="G7" s="270"/>
    </row>
    <row r="8" spans="1:10" ht="18.75" x14ac:dyDescent="0.25">
      <c r="A8" s="259" t="s">
        <v>3</v>
      </c>
      <c r="B8" s="259"/>
      <c r="C8" s="259"/>
      <c r="D8" s="259"/>
      <c r="E8" s="259"/>
      <c r="F8" s="259"/>
      <c r="G8" s="259"/>
    </row>
    <row r="9" spans="1:10" x14ac:dyDescent="0.25">
      <c r="A9" s="133" t="s">
        <v>10</v>
      </c>
      <c r="B9" s="255" t="s">
        <v>162</v>
      </c>
      <c r="C9" s="256"/>
      <c r="D9" s="256"/>
      <c r="E9" s="256"/>
      <c r="F9" s="256"/>
      <c r="G9" s="257"/>
    </row>
    <row r="10" spans="1:10" x14ac:dyDescent="0.25">
      <c r="A10" s="133" t="s">
        <v>11</v>
      </c>
      <c r="B10" s="255" t="s">
        <v>161</v>
      </c>
      <c r="C10" s="256"/>
      <c r="D10" s="256"/>
      <c r="E10" s="256"/>
      <c r="F10" s="256"/>
      <c r="G10" s="257"/>
    </row>
    <row r="11" spans="1:10" x14ac:dyDescent="0.25">
      <c r="A11" s="133" t="s">
        <v>12</v>
      </c>
      <c r="B11" s="255" t="s">
        <v>164</v>
      </c>
      <c r="C11" s="256"/>
      <c r="D11" s="256"/>
      <c r="E11" s="256"/>
      <c r="F11" s="256"/>
      <c r="G11" s="257"/>
    </row>
    <row r="12" spans="1:10" x14ac:dyDescent="0.25">
      <c r="A12" s="133" t="s">
        <v>13</v>
      </c>
      <c r="B12" s="261" t="s">
        <v>165</v>
      </c>
      <c r="C12" s="256"/>
      <c r="D12" s="256"/>
      <c r="E12" s="256"/>
      <c r="F12" s="256"/>
      <c r="G12" s="257"/>
    </row>
    <row r="13" spans="1:10" x14ac:dyDescent="0.25">
      <c r="A13" s="133" t="s">
        <v>14</v>
      </c>
      <c r="B13" s="255" t="s">
        <v>166</v>
      </c>
      <c r="C13" s="256"/>
      <c r="D13" s="256"/>
      <c r="E13" s="256"/>
      <c r="F13" s="256"/>
      <c r="G13" s="257"/>
    </row>
    <row r="14" spans="1:10" ht="18.75" customHeight="1" x14ac:dyDescent="0.25">
      <c r="A14" s="133" t="s">
        <v>15</v>
      </c>
      <c r="B14" s="255" t="s">
        <v>167</v>
      </c>
      <c r="C14" s="256"/>
      <c r="D14" s="256"/>
      <c r="E14" s="256"/>
      <c r="F14" s="256"/>
      <c r="G14" s="257"/>
    </row>
    <row r="15" spans="1:10" x14ac:dyDescent="0.25">
      <c r="A15" s="133" t="s">
        <v>16</v>
      </c>
      <c r="B15" s="255" t="s">
        <v>168</v>
      </c>
      <c r="C15" s="256"/>
      <c r="D15" s="256"/>
      <c r="E15" s="256"/>
      <c r="F15" s="256"/>
      <c r="G15" s="257"/>
      <c r="J15" t="s">
        <v>0</v>
      </c>
    </row>
    <row r="16" spans="1:10" x14ac:dyDescent="0.25">
      <c r="A16" s="133" t="s">
        <v>17</v>
      </c>
      <c r="B16" s="255" t="s">
        <v>169</v>
      </c>
      <c r="C16" s="256"/>
      <c r="D16" s="256"/>
      <c r="E16" s="256"/>
      <c r="F16" s="256"/>
      <c r="G16" s="257"/>
    </row>
    <row r="17" spans="1:13" x14ac:dyDescent="0.25">
      <c r="A17" s="133" t="s">
        <v>18</v>
      </c>
      <c r="B17" s="255" t="s">
        <v>183</v>
      </c>
      <c r="C17" s="256"/>
      <c r="D17" s="256"/>
      <c r="E17" s="256"/>
      <c r="F17" s="256"/>
      <c r="G17" s="257"/>
      <c r="L17" t="s">
        <v>0</v>
      </c>
    </row>
    <row r="18" spans="1:13" ht="18" customHeight="1" x14ac:dyDescent="0.25">
      <c r="A18" s="133" t="s">
        <v>19</v>
      </c>
      <c r="B18" s="255" t="s">
        <v>184</v>
      </c>
      <c r="C18" s="256"/>
      <c r="D18" s="256"/>
      <c r="E18" s="256"/>
      <c r="F18" s="256"/>
      <c r="G18" s="257"/>
    </row>
    <row r="19" spans="1:13" x14ac:dyDescent="0.25">
      <c r="A19" s="133" t="s">
        <v>20</v>
      </c>
      <c r="B19" s="206" t="s">
        <v>185</v>
      </c>
      <c r="C19" s="207"/>
      <c r="D19" s="207"/>
      <c r="E19" s="207"/>
      <c r="F19" s="207"/>
      <c r="G19" s="208"/>
    </row>
    <row r="20" spans="1:13" x14ac:dyDescent="0.25">
      <c r="A20" s="133" t="s">
        <v>21</v>
      </c>
      <c r="B20" s="255" t="s">
        <v>186</v>
      </c>
      <c r="C20" s="256"/>
      <c r="D20" s="256"/>
      <c r="E20" s="256"/>
      <c r="F20" s="256"/>
      <c r="G20" s="257"/>
    </row>
    <row r="21" spans="1:13" ht="31.5" customHeight="1" x14ac:dyDescent="0.25">
      <c r="A21" s="133" t="s">
        <v>22</v>
      </c>
      <c r="B21" s="265" t="s">
        <v>170</v>
      </c>
      <c r="C21" s="266"/>
      <c r="D21" s="266"/>
      <c r="E21" s="266"/>
      <c r="F21" s="266"/>
      <c r="G21" s="267"/>
      <c r="L21" t="s">
        <v>0</v>
      </c>
    </row>
    <row r="22" spans="1:13" x14ac:dyDescent="0.25">
      <c r="A22" s="133" t="s">
        <v>23</v>
      </c>
      <c r="B22" s="265" t="s">
        <v>171</v>
      </c>
      <c r="C22" s="266"/>
      <c r="D22" s="266"/>
      <c r="E22" s="266"/>
      <c r="F22" s="266"/>
      <c r="G22" s="267"/>
    </row>
    <row r="23" spans="1:13" x14ac:dyDescent="0.25">
      <c r="A23" s="133" t="s">
        <v>24</v>
      </c>
      <c r="B23" s="255" t="s">
        <v>172</v>
      </c>
      <c r="C23" s="256"/>
      <c r="D23" s="256"/>
      <c r="E23" s="256"/>
      <c r="F23" s="256"/>
      <c r="G23" s="257"/>
    </row>
    <row r="24" spans="1:13" x14ac:dyDescent="0.25">
      <c r="A24" s="133" t="s">
        <v>25</v>
      </c>
      <c r="B24" s="255" t="s">
        <v>173</v>
      </c>
      <c r="C24" s="256"/>
      <c r="D24" s="256"/>
      <c r="E24" s="256"/>
      <c r="F24" s="256"/>
      <c r="G24" s="257"/>
    </row>
    <row r="25" spans="1:13" ht="18.75" x14ac:dyDescent="0.25">
      <c r="A25" s="259" t="s">
        <v>4</v>
      </c>
      <c r="B25" s="259"/>
      <c r="C25" s="259"/>
      <c r="D25" s="259"/>
      <c r="E25" s="259"/>
      <c r="F25" s="259"/>
      <c r="G25" s="259"/>
      <c r="L25" t="s">
        <v>0</v>
      </c>
      <c r="M25" t="s">
        <v>0</v>
      </c>
    </row>
    <row r="26" spans="1:13" x14ac:dyDescent="0.25">
      <c r="A26" s="133" t="s">
        <v>26</v>
      </c>
      <c r="B26" s="271" t="s">
        <v>139</v>
      </c>
      <c r="C26" s="271"/>
      <c r="D26" s="271"/>
      <c r="E26" s="271"/>
      <c r="F26" s="271"/>
      <c r="G26" s="271"/>
    </row>
    <row r="27" spans="1:13" x14ac:dyDescent="0.25">
      <c r="A27" s="133" t="s">
        <v>27</v>
      </c>
      <c r="B27" s="272" t="s">
        <v>140</v>
      </c>
      <c r="C27" s="273"/>
      <c r="D27" s="273"/>
      <c r="E27" s="273"/>
      <c r="F27" s="273"/>
      <c r="G27" s="274"/>
    </row>
    <row r="28" spans="1:13" x14ac:dyDescent="0.25">
      <c r="A28" s="133" t="s">
        <v>28</v>
      </c>
      <c r="B28" s="272" t="s">
        <v>141</v>
      </c>
      <c r="C28" s="273"/>
      <c r="D28" s="273"/>
      <c r="E28" s="273"/>
      <c r="F28" s="273"/>
      <c r="G28" s="274"/>
    </row>
    <row r="29" spans="1:13" x14ac:dyDescent="0.25">
      <c r="A29" s="133" t="s">
        <v>29</v>
      </c>
      <c r="B29" s="272" t="s">
        <v>142</v>
      </c>
      <c r="C29" s="273"/>
      <c r="D29" s="273"/>
      <c r="E29" s="273"/>
      <c r="F29" s="273"/>
      <c r="G29" s="274"/>
    </row>
    <row r="30" spans="1:13" x14ac:dyDescent="0.25">
      <c r="A30" s="133" t="s">
        <v>30</v>
      </c>
      <c r="B30" s="272" t="s">
        <v>143</v>
      </c>
      <c r="C30" s="273"/>
      <c r="D30" s="273"/>
      <c r="E30" s="273"/>
      <c r="F30" s="273"/>
      <c r="G30" s="274"/>
    </row>
    <row r="31" spans="1:13" x14ac:dyDescent="0.25">
      <c r="A31" s="133" t="s">
        <v>31</v>
      </c>
      <c r="B31" s="272" t="s">
        <v>144</v>
      </c>
      <c r="C31" s="273"/>
      <c r="D31" s="273"/>
      <c r="E31" s="273"/>
      <c r="F31" s="273"/>
      <c r="G31" s="274"/>
    </row>
    <row r="32" spans="1:13" ht="18" customHeight="1" x14ac:dyDescent="0.25">
      <c r="A32" s="133" t="s">
        <v>32</v>
      </c>
      <c r="B32" s="272" t="s">
        <v>145</v>
      </c>
      <c r="C32" s="273"/>
      <c r="D32" s="273"/>
      <c r="E32" s="273"/>
      <c r="F32" s="273"/>
      <c r="G32" s="274"/>
    </row>
    <row r="33" spans="1:7" ht="15.75" customHeight="1" x14ac:dyDescent="0.25">
      <c r="A33" s="133" t="s">
        <v>33</v>
      </c>
      <c r="B33" s="260" t="s">
        <v>146</v>
      </c>
      <c r="C33" s="260"/>
      <c r="D33" s="260"/>
      <c r="E33" s="260"/>
      <c r="F33" s="260"/>
      <c r="G33" s="260"/>
    </row>
    <row r="34" spans="1:7" x14ac:dyDescent="0.25">
      <c r="A34" s="133" t="s">
        <v>34</v>
      </c>
      <c r="B34" s="271" t="s">
        <v>147</v>
      </c>
      <c r="C34" s="271"/>
      <c r="D34" s="271"/>
      <c r="E34" s="271"/>
      <c r="F34" s="271"/>
      <c r="G34" s="271"/>
    </row>
    <row r="57" spans="2:2" x14ac:dyDescent="0.25">
      <c r="B57" s="36"/>
    </row>
    <row r="58" spans="2:2" x14ac:dyDescent="0.25">
      <c r="B58" s="36"/>
    </row>
    <row r="59" spans="2:2" x14ac:dyDescent="0.25">
      <c r="B59" s="36"/>
    </row>
    <row r="60" spans="2:2" x14ac:dyDescent="0.25">
      <c r="B60" s="36"/>
    </row>
    <row r="61" spans="2:2" x14ac:dyDescent="0.25">
      <c r="B61" s="36"/>
    </row>
    <row r="62" spans="2:2" x14ac:dyDescent="0.25">
      <c r="B62" s="37"/>
    </row>
    <row r="63" spans="2:2" x14ac:dyDescent="0.25">
      <c r="B63" s="36"/>
    </row>
    <row r="64" spans="2:2" x14ac:dyDescent="0.25">
      <c r="B64" s="36"/>
    </row>
    <row r="65" spans="2:2" x14ac:dyDescent="0.25">
      <c r="B65" s="36"/>
    </row>
    <row r="66" spans="2:2" x14ac:dyDescent="0.25">
      <c r="B66" s="36"/>
    </row>
    <row r="67" spans="2:2" x14ac:dyDescent="0.25">
      <c r="B67" s="36"/>
    </row>
    <row r="68" spans="2:2" x14ac:dyDescent="0.25">
      <c r="B68" s="36"/>
    </row>
    <row r="69" spans="2:2" x14ac:dyDescent="0.25">
      <c r="B69" s="36"/>
    </row>
    <row r="70" spans="2:2" x14ac:dyDescent="0.25">
      <c r="B70" s="36"/>
    </row>
    <row r="71" spans="2:2" x14ac:dyDescent="0.25">
      <c r="B71" s="36"/>
    </row>
    <row r="72" spans="2:2" x14ac:dyDescent="0.25">
      <c r="B72" s="36"/>
    </row>
    <row r="73" spans="2:2" x14ac:dyDescent="0.25">
      <c r="B73" s="36"/>
    </row>
    <row r="74" spans="2:2" x14ac:dyDescent="0.25">
      <c r="B74" s="36"/>
    </row>
  </sheetData>
  <mergeCells count="33">
    <mergeCell ref="B34:G34"/>
    <mergeCell ref="B33:G33"/>
    <mergeCell ref="B28:G28"/>
    <mergeCell ref="B29:G29"/>
    <mergeCell ref="B30:G30"/>
    <mergeCell ref="B31:G31"/>
    <mergeCell ref="B32:G32"/>
    <mergeCell ref="A25:G25"/>
    <mergeCell ref="B26:G26"/>
    <mergeCell ref="B27:G27"/>
    <mergeCell ref="B14:G14"/>
    <mergeCell ref="B15:G15"/>
    <mergeCell ref="B16:G16"/>
    <mergeCell ref="B22:G22"/>
    <mergeCell ref="B21:G21"/>
    <mergeCell ref="B23:G23"/>
    <mergeCell ref="B24:G24"/>
    <mergeCell ref="B13:G13"/>
    <mergeCell ref="B17:G17"/>
    <mergeCell ref="B18:G18"/>
    <mergeCell ref="B20:G20"/>
    <mergeCell ref="A1:G1"/>
    <mergeCell ref="A2:G2"/>
    <mergeCell ref="B3:G3"/>
    <mergeCell ref="B4:G4"/>
    <mergeCell ref="B12:G12"/>
    <mergeCell ref="B5:G5"/>
    <mergeCell ref="B6:G6"/>
    <mergeCell ref="B10:G10"/>
    <mergeCell ref="B11:G11"/>
    <mergeCell ref="B7:G7"/>
    <mergeCell ref="B9:G9"/>
    <mergeCell ref="A8:G8"/>
  </mergeCells>
  <phoneticPr fontId="193" type="noConversion"/>
  <hyperlinks>
    <hyperlink ref="A3" location="'1'!A1" display="Graph 1" xr:uid="{00000000-0004-0000-0000-000000000000}"/>
    <hyperlink ref="A4" location="'2'!A1" display="Graph 2" xr:uid="{00000000-0004-0000-0000-000001000000}"/>
    <hyperlink ref="A5" location="'3'!A1" display="Graph 3" xr:uid="{00000000-0004-0000-0000-000002000000}"/>
    <hyperlink ref="A7" location="'5'!A1" display="Graph 5" xr:uid="{00000000-0004-0000-0000-000003000000}"/>
    <hyperlink ref="A10" location="'7'!A1" display="Graph 7" xr:uid="{00000000-0004-0000-0000-000004000000}"/>
    <hyperlink ref="A6" location="'4'!A1" display="Graph 4" xr:uid="{00000000-0004-0000-0000-000005000000}"/>
    <hyperlink ref="A9" location="'6'!A1" display="Graph 6" xr:uid="{00000000-0004-0000-0000-000006000000}"/>
    <hyperlink ref="A11" location="'8'!A1" display="Graph 8" xr:uid="{00000000-0004-0000-0000-000007000000}"/>
    <hyperlink ref="A12" location="'9'!A1" display="Graph 9" xr:uid="{00000000-0004-0000-0000-000008000000}"/>
    <hyperlink ref="A13" location="'10'!A1" display="Graph 10" xr:uid="{00000000-0004-0000-0000-000009000000}"/>
    <hyperlink ref="A16" location="'13'!A1" display="Graph 13" xr:uid="{00000000-0004-0000-0000-00000A000000}"/>
    <hyperlink ref="A18" location="'15'!A1" display="Graph 15" xr:uid="{00000000-0004-0000-0000-00000B000000}"/>
    <hyperlink ref="A20" location="'17'!A1" display="Graph 17" xr:uid="{00000000-0004-0000-0000-00000C000000}"/>
    <hyperlink ref="A22" location="'19'!A1" display="Graph 19" xr:uid="{00000000-0004-0000-0000-00000D000000}"/>
    <hyperlink ref="A24" location="'21'!A1" display="Graph 21" xr:uid="{00000000-0004-0000-0000-00000E000000}"/>
    <hyperlink ref="A15" location="'12'!A1" display="Graph 12" xr:uid="{00000000-0004-0000-0000-00000F000000}"/>
    <hyperlink ref="A17" location="'14'!A1" display="Graph 14" xr:uid="{00000000-0004-0000-0000-000010000000}"/>
    <hyperlink ref="A19" location="'16'!A1" display="Graph 16" xr:uid="{00000000-0004-0000-0000-000011000000}"/>
    <hyperlink ref="A21" location="'18'!A1" display="Graph 18" xr:uid="{00000000-0004-0000-0000-000012000000}"/>
    <hyperlink ref="A23" location="'20'!A1" display="Graph 20" xr:uid="{00000000-0004-0000-0000-000013000000}"/>
    <hyperlink ref="A27" location="'23'!A1" display="Graph 23" xr:uid="{00000000-0004-0000-0000-000014000000}"/>
    <hyperlink ref="A26" location="'22'!A1" display="Graph 22" xr:uid="{00000000-0004-0000-0000-000015000000}"/>
    <hyperlink ref="A29" location="'25'!A1" display="Graph 25" xr:uid="{00000000-0004-0000-0000-000016000000}"/>
    <hyperlink ref="A31" location="'27'!A1" display="Graph 27" xr:uid="{00000000-0004-0000-0000-000017000000}"/>
    <hyperlink ref="A33" location="'29'!A1" display="Graph 29" xr:uid="{00000000-0004-0000-0000-000018000000}"/>
    <hyperlink ref="A28" location="'24'!A1" display="Graph 24" xr:uid="{00000000-0004-0000-0000-000019000000}"/>
    <hyperlink ref="A30" location="'26'!A1" display="Graph 26" xr:uid="{00000000-0004-0000-0000-00001A000000}"/>
    <hyperlink ref="A32" location="'28'!A1" display="Graph 28" xr:uid="{00000000-0004-0000-0000-00001B000000}"/>
    <hyperlink ref="A34" location="'30'!A1" display="Graph 30" xr:uid="{00000000-0004-0000-0000-00001C000000}"/>
    <hyperlink ref="A14" location="'11'!A1" display="Graph 11" xr:uid="{00000000-0004-0000-0000-00001D000000}"/>
  </hyperlinks>
  <pageMargins left="0.7" right="0.7" top="0.75" bottom="0.75" header="0.3" footer="0.3"/>
  <pageSetup paperSize="9" scale="48" orientation="portrait" r:id="rId1"/>
  <rowBreaks count="1" manualBreakCount="1">
    <brk id="34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5" tint="0.59999389629810485"/>
  </sheetPr>
  <dimension ref="A1:V17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7.28515625" customWidth="1"/>
    <col min="3" max="5" width="14.140625" customWidth="1"/>
    <col min="6" max="6" width="16.28515625" customWidth="1"/>
    <col min="7" max="13" width="14.140625" customWidth="1"/>
    <col min="14" max="14" width="18.28515625" customWidth="1"/>
    <col min="15" max="15" width="1.85546875" customWidth="1"/>
  </cols>
  <sheetData>
    <row r="1" spans="1:22" x14ac:dyDescent="0.25">
      <c r="A1" s="72" t="s">
        <v>13</v>
      </c>
      <c r="B1" s="247" t="str">
        <f>INDEX(Content!$B$3:$G$34,MATCH(A1,Content!$A$3:$A$34,0),1)</f>
        <v>In the first half of 2026, economic growth was driven primarily by the non-oil sector.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  <c r="N1" s="248"/>
      <c r="O1" s="32"/>
      <c r="P1" s="33"/>
      <c r="Q1" s="57"/>
      <c r="R1" s="57"/>
      <c r="S1" s="57"/>
      <c r="T1" s="57"/>
      <c r="U1" s="33"/>
      <c r="V1" s="33"/>
    </row>
    <row r="2" spans="1:22" ht="25.5" x14ac:dyDescent="0.25">
      <c r="A2" s="152" t="s">
        <v>39</v>
      </c>
      <c r="B2" s="106" t="s">
        <v>85</v>
      </c>
      <c r="C2" s="158" t="s">
        <v>88</v>
      </c>
      <c r="D2" s="158" t="s">
        <v>57</v>
      </c>
      <c r="E2" s="158" t="s">
        <v>64</v>
      </c>
      <c r="F2" s="158" t="s">
        <v>61</v>
      </c>
      <c r="G2" s="158" t="s">
        <v>62</v>
      </c>
      <c r="H2" s="158" t="s">
        <v>60</v>
      </c>
      <c r="I2" s="158" t="s">
        <v>58</v>
      </c>
      <c r="J2" s="158" t="s">
        <v>63</v>
      </c>
      <c r="K2" s="158" t="s">
        <v>56</v>
      </c>
      <c r="L2" s="158" t="s">
        <v>86</v>
      </c>
      <c r="M2" s="158" t="s">
        <v>87</v>
      </c>
      <c r="N2" s="123" t="s">
        <v>37</v>
      </c>
      <c r="O2" s="32"/>
      <c r="P2" s="58"/>
      <c r="Q2" s="58"/>
      <c r="R2" s="58"/>
      <c r="S2" s="58"/>
      <c r="T2" s="58"/>
      <c r="U2" s="33"/>
      <c r="V2" s="33"/>
    </row>
    <row r="3" spans="1:22" x14ac:dyDescent="0.25">
      <c r="A3" s="326">
        <v>2024</v>
      </c>
      <c r="B3" s="107">
        <v>1</v>
      </c>
      <c r="C3" s="189">
        <v>3.7999999999999972</v>
      </c>
      <c r="D3" s="189">
        <v>0.26149999999999451</v>
      </c>
      <c r="E3" s="189">
        <v>4.0800000000000065E-2</v>
      </c>
      <c r="F3" s="189">
        <v>1.1349000000000016</v>
      </c>
      <c r="G3" s="189">
        <v>0.62010000000000021</v>
      </c>
      <c r="H3" s="189">
        <v>0.547400000000001</v>
      </c>
      <c r="I3" s="189">
        <v>0.46740000000000015</v>
      </c>
      <c r="J3" s="189">
        <v>0.17169999999999991</v>
      </c>
      <c r="K3" s="189">
        <v>0.12959999999999952</v>
      </c>
      <c r="L3" s="189">
        <v>9.7299999999999692E-2</v>
      </c>
      <c r="M3" s="189">
        <v>0.32930000000000026</v>
      </c>
      <c r="N3" s="168" t="s">
        <v>45</v>
      </c>
      <c r="O3" s="32"/>
      <c r="P3" s="58"/>
      <c r="Q3" s="58"/>
      <c r="R3" s="58"/>
      <c r="S3" s="60"/>
      <c r="T3" s="60"/>
      <c r="U3" s="33"/>
      <c r="V3" s="33"/>
    </row>
    <row r="4" spans="1:22" x14ac:dyDescent="0.25">
      <c r="A4" s="326"/>
      <c r="B4" s="107">
        <v>2</v>
      </c>
      <c r="C4" s="189">
        <v>3.2000000000000028</v>
      </c>
      <c r="D4" s="189">
        <v>0.21570000000000489</v>
      </c>
      <c r="E4" s="189">
        <v>8.6799999999999836E-2</v>
      </c>
      <c r="F4" s="189">
        <v>0.7643999999999983</v>
      </c>
      <c r="G4" s="189">
        <v>0.42139999999999972</v>
      </c>
      <c r="H4" s="189">
        <v>0.6864000000000009</v>
      </c>
      <c r="I4" s="189">
        <v>0.42480000000000018</v>
      </c>
      <c r="J4" s="189">
        <v>0.23100000000000001</v>
      </c>
      <c r="K4" s="189">
        <v>0.1125</v>
      </c>
      <c r="L4" s="189">
        <v>0.1590999999999998</v>
      </c>
      <c r="M4" s="189">
        <v>9.7899999999999487E-2</v>
      </c>
      <c r="N4" s="168" t="s">
        <v>46</v>
      </c>
      <c r="O4" s="32"/>
      <c r="P4" s="38"/>
      <c r="Q4" s="38"/>
      <c r="R4" s="59"/>
      <c r="S4" s="33"/>
      <c r="T4" s="33"/>
      <c r="U4" s="33"/>
    </row>
    <row r="5" spans="1:22" x14ac:dyDescent="0.25">
      <c r="A5" s="326"/>
      <c r="B5" s="107">
        <v>3</v>
      </c>
      <c r="C5" s="189">
        <v>4.0999999999999943</v>
      </c>
      <c r="D5" s="189">
        <v>0.11439999999999584</v>
      </c>
      <c r="E5" s="189">
        <v>0.45359999999999995</v>
      </c>
      <c r="F5" s="189">
        <v>0.85869999999999835</v>
      </c>
      <c r="G5" s="189">
        <v>0.53529999999999966</v>
      </c>
      <c r="H5" s="189">
        <v>1.0270000000000001</v>
      </c>
      <c r="I5" s="189">
        <v>0.43200000000000005</v>
      </c>
      <c r="J5" s="189">
        <v>0.21800000000000011</v>
      </c>
      <c r="K5" s="189">
        <v>0.21839999999999979</v>
      </c>
      <c r="L5" s="189">
        <v>0.18240000000000017</v>
      </c>
      <c r="M5" s="189">
        <v>6.0200000000000246E-2</v>
      </c>
      <c r="N5" s="66"/>
      <c r="O5" s="32"/>
      <c r="P5" s="38"/>
      <c r="Q5" s="38"/>
      <c r="R5" s="38"/>
      <c r="S5" s="56"/>
      <c r="T5" s="56"/>
      <c r="U5" s="33"/>
      <c r="V5" s="33"/>
    </row>
    <row r="6" spans="1:22" x14ac:dyDescent="0.25">
      <c r="A6" s="326"/>
      <c r="B6" s="107">
        <v>4</v>
      </c>
      <c r="C6" s="189">
        <v>5</v>
      </c>
      <c r="D6" s="189">
        <v>-3.5299999999999443E-2</v>
      </c>
      <c r="E6" s="189">
        <v>0.52060000000000006</v>
      </c>
      <c r="F6" s="189">
        <v>0.8843999999999993</v>
      </c>
      <c r="G6" s="189">
        <v>0.85679999999999978</v>
      </c>
      <c r="H6" s="189">
        <v>1.619800000000001</v>
      </c>
      <c r="I6" s="189">
        <v>0.52640000000000031</v>
      </c>
      <c r="J6" s="189">
        <v>0.12100000000000001</v>
      </c>
      <c r="K6" s="189">
        <v>0.19499999999999956</v>
      </c>
      <c r="L6" s="189">
        <v>0.14109999999999992</v>
      </c>
      <c r="M6" s="189">
        <v>0.1701999999999998</v>
      </c>
      <c r="N6" s="66"/>
      <c r="O6" s="32"/>
      <c r="P6" s="38"/>
      <c r="Q6" s="38"/>
      <c r="R6" s="38"/>
      <c r="S6" s="38"/>
      <c r="T6" s="38"/>
      <c r="U6" s="33"/>
      <c r="V6" s="33"/>
    </row>
    <row r="7" spans="1:22" x14ac:dyDescent="0.25">
      <c r="A7" s="327">
        <v>2025</v>
      </c>
      <c r="B7" s="107">
        <v>1</v>
      </c>
      <c r="C7" s="189">
        <v>5.5999999999999943</v>
      </c>
      <c r="D7" s="189">
        <v>-0.31750000000000611</v>
      </c>
      <c r="E7" s="189">
        <v>7.8200000000000131E-2</v>
      </c>
      <c r="F7" s="189">
        <v>1.9095000000000006</v>
      </c>
      <c r="G7" s="189">
        <v>0.72670000000000012</v>
      </c>
      <c r="H7" s="189">
        <v>1.0394999999999996</v>
      </c>
      <c r="I7" s="189">
        <v>1.2720000000000002</v>
      </c>
      <c r="J7" s="189">
        <v>9.8800000000000041E-2</v>
      </c>
      <c r="K7" s="189">
        <v>0.29369999999999974</v>
      </c>
      <c r="L7" s="189">
        <v>0.21910000000000035</v>
      </c>
      <c r="M7" s="189">
        <v>0.28000000000000003</v>
      </c>
      <c r="N7" s="66"/>
      <c r="O7" s="32"/>
      <c r="P7" s="38"/>
      <c r="Q7" s="38"/>
      <c r="R7" s="38"/>
      <c r="S7" s="38"/>
      <c r="T7" s="38"/>
      <c r="U7" s="33"/>
      <c r="V7" s="33"/>
    </row>
    <row r="8" spans="1:22" x14ac:dyDescent="0.25">
      <c r="A8" s="327"/>
      <c r="B8" s="107">
        <v>2</v>
      </c>
      <c r="C8" s="189">
        <v>6.2999999999999972</v>
      </c>
      <c r="D8" s="189">
        <v>-0.13820000000000299</v>
      </c>
      <c r="E8" s="189">
        <v>8.5000000000000145E-2</v>
      </c>
      <c r="F8" s="189">
        <v>1.8395000000000001</v>
      </c>
      <c r="G8" s="189">
        <v>0.93840000000000012</v>
      </c>
      <c r="H8" s="189">
        <v>1.3279999999999996</v>
      </c>
      <c r="I8" s="189">
        <v>1.3664000000000001</v>
      </c>
      <c r="J8" s="189">
        <v>0.11039999999999991</v>
      </c>
      <c r="K8" s="189">
        <v>0.16800000000000001</v>
      </c>
      <c r="L8" s="189">
        <v>0.21750000000000014</v>
      </c>
      <c r="M8" s="189">
        <v>0.38500000000000001</v>
      </c>
      <c r="N8" s="66"/>
      <c r="O8" s="32"/>
      <c r="P8" s="38"/>
      <c r="Q8" s="38"/>
      <c r="R8" s="38"/>
      <c r="S8" s="38"/>
      <c r="T8" s="38"/>
      <c r="U8" s="33"/>
      <c r="V8" s="33"/>
    </row>
    <row r="9" spans="1:22" x14ac:dyDescent="0.25">
      <c r="A9" s="327"/>
      <c r="B9" s="107">
        <v>3</v>
      </c>
      <c r="C9" s="189">
        <v>6.2999999999999972</v>
      </c>
      <c r="D9" s="189">
        <v>-0.14680000000000426</v>
      </c>
      <c r="E9" s="189">
        <v>0.16800000000000012</v>
      </c>
      <c r="F9" s="189">
        <v>1.9832000000000016</v>
      </c>
      <c r="G9" s="189">
        <v>0.80460000000000031</v>
      </c>
      <c r="H9" s="189">
        <v>1.3855000000000002</v>
      </c>
      <c r="I9" s="189">
        <v>1.1647999999999998</v>
      </c>
      <c r="J9" s="189">
        <v>8.8000000000000009E-2</v>
      </c>
      <c r="K9" s="189">
        <v>0.2665999999999995</v>
      </c>
      <c r="L9" s="189">
        <v>0.19559999999999977</v>
      </c>
      <c r="M9" s="189">
        <v>0.39049999999999996</v>
      </c>
      <c r="N9" s="66"/>
      <c r="O9" s="32"/>
      <c r="P9" s="38"/>
      <c r="Q9" s="38"/>
      <c r="R9" s="38"/>
      <c r="S9" s="38"/>
      <c r="T9" s="38"/>
      <c r="U9" s="33"/>
      <c r="V9" s="33"/>
    </row>
    <row r="10" spans="1:22" x14ac:dyDescent="0.25">
      <c r="A10" s="327"/>
      <c r="B10" s="107">
        <v>4</v>
      </c>
      <c r="C10" s="189">
        <v>6.5</v>
      </c>
      <c r="D10" s="189">
        <v>-0.21829999999999927</v>
      </c>
      <c r="E10" s="189">
        <v>0.2166000000000001</v>
      </c>
      <c r="F10" s="189">
        <v>2.0097000000000009</v>
      </c>
      <c r="G10" s="189">
        <v>1.05</v>
      </c>
      <c r="H10" s="189">
        <v>1.5389999999999988</v>
      </c>
      <c r="I10" s="189">
        <v>1.1058000000000003</v>
      </c>
      <c r="J10" s="189">
        <v>0.14080000000000015</v>
      </c>
      <c r="K10" s="189">
        <v>0.13599999999999951</v>
      </c>
      <c r="L10" s="189">
        <v>0.19710000000000005</v>
      </c>
      <c r="M10" s="189">
        <v>0.32329999999999987</v>
      </c>
      <c r="N10" s="66"/>
      <c r="O10" s="32"/>
      <c r="P10" s="38"/>
      <c r="Q10" s="38"/>
      <c r="R10" s="38"/>
      <c r="S10" s="33"/>
      <c r="T10" s="33"/>
      <c r="U10" s="33"/>
      <c r="V10" s="33"/>
    </row>
    <row r="11" spans="1:22" x14ac:dyDescent="0.25">
      <c r="A11" s="326">
        <v>2026</v>
      </c>
      <c r="B11" s="107">
        <v>1</v>
      </c>
      <c r="C11" s="189">
        <v>3</v>
      </c>
      <c r="D11" s="189">
        <v>9.9500000000000366E-2</v>
      </c>
      <c r="E11" s="189">
        <v>6.0800000000000055E-2</v>
      </c>
      <c r="F11" s="189">
        <v>0</v>
      </c>
      <c r="G11" s="189">
        <v>0.71039999999999981</v>
      </c>
      <c r="H11" s="189">
        <v>0.79679999999999962</v>
      </c>
      <c r="I11" s="189">
        <v>0.8125</v>
      </c>
      <c r="J11" s="189">
        <v>0.12</v>
      </c>
      <c r="K11" s="189">
        <v>9.0999999999999998E-2</v>
      </c>
      <c r="L11" s="189">
        <v>0.15719999999999987</v>
      </c>
      <c r="M11" s="189">
        <v>0.1517999999999998</v>
      </c>
      <c r="N11" s="66"/>
      <c r="O11" s="32"/>
      <c r="P11" s="38"/>
      <c r="Q11" s="38"/>
      <c r="R11" s="38"/>
      <c r="S11" s="38"/>
      <c r="T11" s="38"/>
      <c r="U11" s="33"/>
      <c r="V11" s="33"/>
    </row>
    <row r="12" spans="1:22" x14ac:dyDescent="0.25">
      <c r="A12" s="326"/>
      <c r="B12" s="107">
        <v>2</v>
      </c>
      <c r="C12" s="189">
        <v>4.0999999999999943</v>
      </c>
      <c r="D12" s="189">
        <v>0.29219999999999491</v>
      </c>
      <c r="E12" s="189">
        <v>9.6800000000000136E-2</v>
      </c>
      <c r="F12" s="189">
        <v>0.93059999999999921</v>
      </c>
      <c r="G12" s="189">
        <v>0.79040000000000021</v>
      </c>
      <c r="H12" s="189">
        <v>0.9348000000000003</v>
      </c>
      <c r="I12" s="189">
        <v>0.48279999999999956</v>
      </c>
      <c r="J12" s="189">
        <v>9.4599999999999934E-2</v>
      </c>
      <c r="K12" s="189">
        <v>8.3000000000000004E-2</v>
      </c>
      <c r="L12" s="189">
        <v>0.1604999999999997</v>
      </c>
      <c r="M12" s="189">
        <v>0.23429999999999979</v>
      </c>
      <c r="N12" s="39"/>
      <c r="O12" s="32"/>
      <c r="P12" s="38"/>
      <c r="Q12" s="38"/>
      <c r="R12" s="38"/>
      <c r="S12" s="38"/>
      <c r="T12" s="38"/>
      <c r="U12" s="33"/>
      <c r="V12" s="33"/>
    </row>
    <row r="13" spans="1:22" x14ac:dyDescent="0.25">
      <c r="A13" s="56"/>
      <c r="B13" s="56"/>
      <c r="C13" s="56"/>
      <c r="D13" s="56"/>
      <c r="E13" s="56"/>
      <c r="F13" s="56"/>
      <c r="G13" s="205"/>
      <c r="H13" s="205"/>
      <c r="I13" s="205"/>
      <c r="J13" s="205"/>
      <c r="K13" s="205"/>
      <c r="L13" s="205"/>
      <c r="M13" s="205"/>
      <c r="N13" s="39"/>
      <c r="O13" s="32"/>
      <c r="P13" s="38"/>
      <c r="Q13" s="38"/>
      <c r="R13" s="38"/>
      <c r="S13" s="33"/>
      <c r="T13" s="33"/>
      <c r="U13" s="33"/>
      <c r="V13" s="33"/>
    </row>
    <row r="14" spans="1:22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69"/>
      <c r="O14" s="32"/>
      <c r="P14" s="38"/>
      <c r="Q14" s="38"/>
      <c r="R14" s="38"/>
      <c r="S14" s="38"/>
      <c r="T14" s="38"/>
      <c r="U14" s="33"/>
      <c r="V14" s="33"/>
    </row>
    <row r="15" spans="1:22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69"/>
      <c r="O15" s="32"/>
      <c r="P15" s="38"/>
      <c r="Q15" s="38"/>
      <c r="R15" s="38"/>
      <c r="S15" s="33"/>
      <c r="T15" s="33"/>
      <c r="U15" s="33"/>
      <c r="V15" s="33"/>
    </row>
    <row r="16" spans="1:22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69"/>
      <c r="O16" s="32"/>
      <c r="P16" s="38"/>
      <c r="Q16" s="33"/>
      <c r="R16" s="33"/>
      <c r="S16" s="33"/>
      <c r="T16" s="33"/>
      <c r="U16" s="33"/>
      <c r="V16" s="33"/>
    </row>
    <row r="17" spans="1:22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69"/>
      <c r="O17" s="32"/>
      <c r="P17" s="38"/>
      <c r="Q17" s="33"/>
      <c r="R17" s="33"/>
      <c r="S17" s="246" t="s">
        <v>35</v>
      </c>
      <c r="T17" s="246"/>
      <c r="U17" s="246"/>
      <c r="V17" s="246"/>
    </row>
  </sheetData>
  <mergeCells count="5">
    <mergeCell ref="B1:N1"/>
    <mergeCell ref="A3:A6"/>
    <mergeCell ref="S17:V17"/>
    <mergeCell ref="A7:A10"/>
    <mergeCell ref="A11:A12"/>
  </mergeCells>
  <hyperlinks>
    <hyperlink ref="S17:V17" location="Content!A1" display="Content" xr:uid="{00000000-0004-0000-0C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C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</sheetPr>
  <dimension ref="A1:Q2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8.140625" customWidth="1"/>
    <col min="3" max="8" width="14.140625" customWidth="1"/>
    <col min="9" max="9" width="18.28515625" customWidth="1"/>
    <col min="10" max="10" width="1.85546875" customWidth="1"/>
  </cols>
  <sheetData>
    <row r="1" spans="1:17" x14ac:dyDescent="0.25">
      <c r="A1" s="72" t="s">
        <v>14</v>
      </c>
      <c r="B1" s="247" t="str">
        <f>INDEX(Content!$B$3:$G$34,MATCH(A1,Content!$A$3:$A$34,0),1)</f>
        <v>In the first quarter of 2026, consumer and investment demand continued to provide the main contribution to economic growth.</v>
      </c>
      <c r="C1" s="248"/>
      <c r="D1" s="248"/>
      <c r="E1" s="248"/>
      <c r="F1" s="248"/>
      <c r="G1" s="248"/>
      <c r="H1" s="248"/>
      <c r="I1" s="248"/>
      <c r="J1" s="32"/>
      <c r="K1" s="33"/>
      <c r="L1" s="57"/>
      <c r="M1" s="57"/>
      <c r="N1" s="57"/>
      <c r="O1" s="57"/>
      <c r="P1" s="33"/>
      <c r="Q1" s="33"/>
    </row>
    <row r="2" spans="1:17" ht="51" x14ac:dyDescent="0.25">
      <c r="A2" s="152" t="s">
        <v>39</v>
      </c>
      <c r="B2" s="106" t="s">
        <v>85</v>
      </c>
      <c r="C2" s="158" t="s">
        <v>88</v>
      </c>
      <c r="D2" s="158" t="s">
        <v>100</v>
      </c>
      <c r="E2" s="158" t="s">
        <v>101</v>
      </c>
      <c r="F2" s="158" t="s">
        <v>102</v>
      </c>
      <c r="G2" s="158" t="s">
        <v>103</v>
      </c>
      <c r="H2" s="158" t="s">
        <v>104</v>
      </c>
      <c r="I2" s="121" t="s">
        <v>37</v>
      </c>
      <c r="J2" s="32"/>
      <c r="K2" s="58"/>
      <c r="L2" s="58"/>
      <c r="M2" s="58"/>
      <c r="N2" s="58"/>
      <c r="O2" s="58"/>
      <c r="P2" s="33"/>
      <c r="Q2" s="33"/>
    </row>
    <row r="3" spans="1:17" x14ac:dyDescent="0.25">
      <c r="A3" s="328">
        <v>2024</v>
      </c>
      <c r="B3" s="159">
        <v>1</v>
      </c>
      <c r="C3" s="160">
        <v>3.7999999999999972</v>
      </c>
      <c r="D3" s="110">
        <v>3.5900208943954457</v>
      </c>
      <c r="E3" s="110">
        <v>-0.85123813992993502</v>
      </c>
      <c r="F3" s="110">
        <v>-0.35687733651681008</v>
      </c>
      <c r="G3" s="110">
        <v>0.117827415320036</v>
      </c>
      <c r="H3" s="110">
        <v>1.3002671667312602</v>
      </c>
      <c r="I3" s="105" t="s">
        <v>45</v>
      </c>
      <c r="J3" s="32"/>
      <c r="K3" s="58"/>
      <c r="L3" s="58"/>
      <c r="M3" s="58"/>
      <c r="N3" s="58"/>
      <c r="O3" s="58"/>
      <c r="P3" s="33"/>
      <c r="Q3" s="33"/>
    </row>
    <row r="4" spans="1:17" x14ac:dyDescent="0.25">
      <c r="A4" s="328"/>
      <c r="B4" s="159">
        <v>2</v>
      </c>
      <c r="C4" s="160">
        <v>3.2000000000000028</v>
      </c>
      <c r="D4" s="160">
        <v>2.59</v>
      </c>
      <c r="E4" s="160">
        <v>-0.72478123425471563</v>
      </c>
      <c r="F4" s="160">
        <v>-0.39900000000000002</v>
      </c>
      <c r="G4" s="160">
        <v>0.05</v>
      </c>
      <c r="H4" s="160">
        <v>1.6870000000000001</v>
      </c>
      <c r="I4" s="122" t="s">
        <v>46</v>
      </c>
      <c r="J4" s="32"/>
      <c r="K4" s="58"/>
      <c r="L4" s="58"/>
      <c r="M4" s="58"/>
      <c r="N4" s="58"/>
      <c r="O4" s="58"/>
      <c r="P4" s="33"/>
      <c r="Q4" s="33"/>
    </row>
    <row r="5" spans="1:17" x14ac:dyDescent="0.25">
      <c r="A5" s="328"/>
      <c r="B5" s="159">
        <v>3</v>
      </c>
      <c r="C5" s="160">
        <v>4.0999999999999996</v>
      </c>
      <c r="D5" s="110">
        <v>3.1709999999999998</v>
      </c>
      <c r="E5" s="110">
        <v>-0.14699999999999999</v>
      </c>
      <c r="F5" s="110">
        <v>0.53200000000000003</v>
      </c>
      <c r="G5" s="110">
        <v>0.11600000000000001</v>
      </c>
      <c r="H5" s="110">
        <v>0.42299999999999999</v>
      </c>
      <c r="I5" s="46"/>
      <c r="J5" s="32"/>
      <c r="K5" s="58"/>
      <c r="L5" s="58"/>
      <c r="M5" s="58"/>
      <c r="N5" s="58"/>
      <c r="O5" s="58"/>
      <c r="P5" s="33"/>
      <c r="Q5" s="33"/>
    </row>
    <row r="6" spans="1:17" x14ac:dyDescent="0.25">
      <c r="A6" s="328"/>
      <c r="B6" s="159">
        <v>4</v>
      </c>
      <c r="C6" s="160">
        <v>5</v>
      </c>
      <c r="D6" s="110">
        <v>5</v>
      </c>
      <c r="E6" s="110">
        <v>0.1147133111939581</v>
      </c>
      <c r="F6" s="110">
        <v>1.6082325629747609</v>
      </c>
      <c r="G6" s="110">
        <v>-0.1</v>
      </c>
      <c r="H6" s="110">
        <v>-1.6</v>
      </c>
      <c r="I6" s="46"/>
      <c r="J6" s="32"/>
      <c r="K6" s="58"/>
      <c r="L6" s="58"/>
      <c r="M6" s="58"/>
      <c r="N6" s="58"/>
      <c r="O6" s="58"/>
      <c r="P6" s="33"/>
      <c r="Q6" s="33"/>
    </row>
    <row r="7" spans="1:17" x14ac:dyDescent="0.25">
      <c r="A7" s="328">
        <v>2025</v>
      </c>
      <c r="B7" s="159">
        <v>1</v>
      </c>
      <c r="C7" s="160">
        <v>5.6</v>
      </c>
      <c r="D7" s="110">
        <v>3.4728717282528927</v>
      </c>
      <c r="E7" s="110">
        <v>0.10247562058333351</v>
      </c>
      <c r="F7" s="110">
        <v>2.434435049891035</v>
      </c>
      <c r="G7" s="110">
        <v>-2.7691527316555761E-2</v>
      </c>
      <c r="H7" s="110">
        <v>-0.36795842599537476</v>
      </c>
      <c r="I7" s="46"/>
      <c r="J7" s="32"/>
      <c r="K7" s="58"/>
      <c r="L7" s="58"/>
      <c r="M7" s="58"/>
      <c r="N7" s="60"/>
      <c r="O7" s="60"/>
      <c r="P7" s="33"/>
      <c r="Q7" s="33"/>
    </row>
    <row r="8" spans="1:17" x14ac:dyDescent="0.25">
      <c r="A8" s="328"/>
      <c r="B8" s="159">
        <v>2</v>
      </c>
      <c r="C8" s="160">
        <v>6.3</v>
      </c>
      <c r="D8" s="160">
        <v>4.7</v>
      </c>
      <c r="E8" s="160">
        <v>1</v>
      </c>
      <c r="F8" s="160">
        <v>4.3</v>
      </c>
      <c r="G8" s="160">
        <v>0</v>
      </c>
      <c r="H8" s="160">
        <v>-3.7</v>
      </c>
      <c r="I8" s="46"/>
      <c r="J8" s="32"/>
      <c r="K8" s="38"/>
      <c r="L8" s="38"/>
      <c r="M8" s="59"/>
      <c r="N8" s="33"/>
      <c r="O8" s="33"/>
      <c r="P8" s="33"/>
    </row>
    <row r="9" spans="1:17" x14ac:dyDescent="0.25">
      <c r="A9" s="328"/>
      <c r="B9" s="159">
        <v>3</v>
      </c>
      <c r="C9" s="160">
        <v>6.3</v>
      </c>
      <c r="D9" s="110">
        <v>4.5999999999999996</v>
      </c>
      <c r="E9" s="110">
        <v>0.6</v>
      </c>
      <c r="F9" s="110">
        <v>3.2</v>
      </c>
      <c r="G9" s="110">
        <v>0</v>
      </c>
      <c r="H9" s="110">
        <v>-2.1</v>
      </c>
      <c r="I9" s="46"/>
      <c r="J9" s="32"/>
      <c r="K9" s="38"/>
      <c r="L9" s="38"/>
      <c r="M9" s="38"/>
      <c r="N9" s="56"/>
      <c r="O9" s="56"/>
      <c r="P9" s="33"/>
      <c r="Q9" s="33"/>
    </row>
    <row r="10" spans="1:17" x14ac:dyDescent="0.25">
      <c r="A10" s="328"/>
      <c r="B10" s="159">
        <v>4</v>
      </c>
      <c r="C10" s="160">
        <v>6.5</v>
      </c>
      <c r="D10" s="110">
        <v>4.5</v>
      </c>
      <c r="E10" s="110">
        <v>0.4</v>
      </c>
      <c r="F10" s="110">
        <v>3.4</v>
      </c>
      <c r="G10" s="110">
        <v>0</v>
      </c>
      <c r="H10" s="110">
        <v>-1.8</v>
      </c>
      <c r="I10" s="46"/>
      <c r="J10" s="32"/>
      <c r="K10" s="38"/>
      <c r="L10" s="38"/>
      <c r="M10" s="38"/>
      <c r="N10" s="38"/>
      <c r="O10" s="38"/>
      <c r="P10" s="33"/>
      <c r="Q10" s="33"/>
    </row>
    <row r="11" spans="1:17" x14ac:dyDescent="0.25">
      <c r="A11" s="329">
        <v>2026</v>
      </c>
      <c r="B11" s="159">
        <v>1</v>
      </c>
      <c r="C11" s="160">
        <v>3</v>
      </c>
      <c r="D11" s="110">
        <v>3</v>
      </c>
      <c r="E11" s="110">
        <v>1.4</v>
      </c>
      <c r="F11" s="110">
        <v>1.8</v>
      </c>
      <c r="G11" s="110">
        <v>-0.1</v>
      </c>
      <c r="H11" s="110">
        <v>-1.4</v>
      </c>
      <c r="I11" s="46"/>
      <c r="J11" s="32"/>
      <c r="K11" s="38"/>
      <c r="L11" s="38"/>
      <c r="M11" s="38"/>
      <c r="N11" s="38"/>
      <c r="O11" s="38"/>
      <c r="P11" s="33"/>
      <c r="Q11" s="33"/>
    </row>
    <row r="12" spans="1:17" x14ac:dyDescent="0.25">
      <c r="A12" s="329"/>
      <c r="B12" s="159">
        <v>2</v>
      </c>
      <c r="C12" s="160">
        <v>4.0999999999999996</v>
      </c>
      <c r="D12" s="160"/>
      <c r="E12" s="160"/>
      <c r="F12" s="160"/>
      <c r="G12" s="160"/>
      <c r="H12" s="160"/>
      <c r="I12" s="46"/>
      <c r="J12" s="32"/>
      <c r="K12" s="38"/>
      <c r="L12" s="38"/>
      <c r="M12" s="38"/>
      <c r="N12" s="38"/>
      <c r="O12" s="38"/>
      <c r="P12" s="33"/>
      <c r="Q12" s="33"/>
    </row>
    <row r="13" spans="1:17" x14ac:dyDescent="0.25">
      <c r="A13" s="170"/>
      <c r="B13" s="88"/>
      <c r="C13" s="33"/>
      <c r="D13" s="33"/>
      <c r="E13" s="33"/>
      <c r="F13" s="33"/>
      <c r="G13" s="33"/>
      <c r="H13" s="33"/>
      <c r="I13" s="46"/>
      <c r="J13" s="32"/>
      <c r="K13" s="38"/>
      <c r="L13" s="38"/>
      <c r="M13" s="38"/>
      <c r="N13" s="38"/>
      <c r="O13" s="38"/>
      <c r="P13" s="33"/>
      <c r="Q13" s="33"/>
    </row>
    <row r="14" spans="1:17" x14ac:dyDescent="0.25">
      <c r="A14" s="170"/>
      <c r="B14" s="88"/>
      <c r="C14" s="33"/>
      <c r="D14" s="33"/>
      <c r="E14" s="33"/>
      <c r="F14" s="33"/>
      <c r="G14" s="33"/>
      <c r="H14" s="33"/>
      <c r="I14" s="33"/>
      <c r="J14" s="32"/>
      <c r="K14" s="38"/>
      <c r="L14" s="38"/>
      <c r="M14" s="38"/>
      <c r="N14" s="33"/>
      <c r="O14" s="33"/>
      <c r="P14" s="33"/>
      <c r="Q14" s="33"/>
    </row>
    <row r="15" spans="1:17" x14ac:dyDescent="0.25">
      <c r="A15" s="170"/>
      <c r="B15" s="171"/>
      <c r="C15" s="33"/>
      <c r="D15" s="33"/>
      <c r="E15" s="33"/>
      <c r="F15" s="33"/>
      <c r="G15" s="33"/>
      <c r="H15" s="33"/>
      <c r="I15" s="33"/>
      <c r="J15" s="32"/>
      <c r="K15" s="41"/>
      <c r="L15" s="41"/>
      <c r="M15" s="41"/>
      <c r="N15" s="246" t="s">
        <v>35</v>
      </c>
      <c r="O15" s="246"/>
      <c r="P15" s="246"/>
      <c r="Q15" s="246"/>
    </row>
    <row r="16" spans="1:17" x14ac:dyDescent="0.25">
      <c r="A16" s="33"/>
      <c r="B16" s="33"/>
      <c r="I16" s="33"/>
      <c r="J16" s="32"/>
      <c r="N16" s="33"/>
      <c r="O16" s="33"/>
      <c r="P16" s="33"/>
      <c r="Q16" s="33"/>
    </row>
    <row r="17" spans="1:17" x14ac:dyDescent="0.25">
      <c r="A17" s="33"/>
      <c r="B17" s="33"/>
      <c r="J17" s="32"/>
      <c r="P17" s="33"/>
      <c r="Q17" s="33"/>
    </row>
    <row r="18" spans="1:17" x14ac:dyDescent="0.25">
      <c r="A18" s="33"/>
      <c r="B18" s="33"/>
      <c r="J18" s="32"/>
      <c r="P18" s="33"/>
      <c r="Q18" s="33"/>
    </row>
    <row r="19" spans="1:17" x14ac:dyDescent="0.25">
      <c r="A19" s="33"/>
      <c r="B19" s="33"/>
      <c r="J19" s="32"/>
      <c r="L19" s="33"/>
      <c r="M19" s="33"/>
      <c r="N19" s="33"/>
      <c r="O19" s="33"/>
      <c r="P19" s="33"/>
      <c r="Q19" s="33"/>
    </row>
    <row r="20" spans="1:17" x14ac:dyDescent="0.25">
      <c r="A20" s="33"/>
      <c r="B20" s="33"/>
    </row>
  </sheetData>
  <mergeCells count="5">
    <mergeCell ref="B1:I1"/>
    <mergeCell ref="A3:A6"/>
    <mergeCell ref="A7:A10"/>
    <mergeCell ref="N15:Q15"/>
    <mergeCell ref="A11:A12"/>
  </mergeCells>
  <hyperlinks>
    <hyperlink ref="N15:Q15" location="Content!A1" display="Content" xr:uid="{00000000-0004-0000-0D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D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5" tint="0.59999389629810485"/>
  </sheetPr>
  <dimension ref="A1:V34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style="81" customWidth="1"/>
    <col min="2" max="2" width="7.7109375" style="81" customWidth="1"/>
    <col min="3" max="3" width="16.85546875" customWidth="1"/>
    <col min="4" max="4" width="17.7109375" customWidth="1"/>
    <col min="5" max="5" width="19.140625" customWidth="1"/>
    <col min="6" max="6" width="8.42578125" customWidth="1"/>
    <col min="7" max="7" width="8.28515625" customWidth="1"/>
    <col min="8" max="8" width="8.42578125" customWidth="1"/>
    <col min="9" max="9" width="8.5703125" customWidth="1"/>
    <col min="10" max="10" width="1.5703125" style="32" customWidth="1"/>
    <col min="11" max="11" width="4.5703125" customWidth="1"/>
    <col min="12" max="21" width="5.5703125" customWidth="1"/>
    <col min="22" max="22" width="7" customWidth="1"/>
  </cols>
  <sheetData>
    <row r="1" spans="1:19" x14ac:dyDescent="0.25">
      <c r="A1" s="72" t="s">
        <v>15</v>
      </c>
      <c r="B1" s="247" t="str">
        <f>INDEX(Content!$B$3:$G$34,MATCH(A1,Content!$A$3:$A$34,0),1)</f>
        <v>Retail sales growth has been accelerating since the beginning of the year.</v>
      </c>
      <c r="C1" s="248"/>
      <c r="D1" s="248"/>
      <c r="E1" s="248"/>
      <c r="F1" s="248"/>
      <c r="G1" s="248"/>
      <c r="H1" s="248"/>
      <c r="I1" s="248"/>
    </row>
    <row r="2" spans="1:19" ht="53.25" customHeight="1" x14ac:dyDescent="0.25">
      <c r="A2" s="152" t="s">
        <v>39</v>
      </c>
      <c r="B2" s="152" t="s">
        <v>73</v>
      </c>
      <c r="C2" s="114" t="s">
        <v>105</v>
      </c>
      <c r="D2" s="114" t="s">
        <v>106</v>
      </c>
      <c r="E2" s="114" t="s">
        <v>107</v>
      </c>
      <c r="F2" s="336" t="s">
        <v>37</v>
      </c>
      <c r="G2" s="337"/>
      <c r="H2" s="337"/>
      <c r="I2" s="338"/>
    </row>
    <row r="3" spans="1:19" x14ac:dyDescent="0.25">
      <c r="A3" s="330">
        <v>2024</v>
      </c>
      <c r="B3" s="159">
        <v>1</v>
      </c>
      <c r="C3" s="190">
        <v>3.7000000000000028</v>
      </c>
      <c r="D3" s="190">
        <v>-0.24838079984960665</v>
      </c>
      <c r="E3" s="190">
        <v>4.1993237343025429</v>
      </c>
      <c r="F3" s="339" t="s">
        <v>45</v>
      </c>
      <c r="G3" s="340"/>
      <c r="H3" s="340"/>
      <c r="I3" s="341"/>
    </row>
    <row r="4" spans="1:19" ht="15" customHeight="1" x14ac:dyDescent="0.25">
      <c r="A4" s="331"/>
      <c r="B4" s="159">
        <v>2</v>
      </c>
      <c r="C4" s="190">
        <v>4.7000000000000028</v>
      </c>
      <c r="D4" s="190">
        <v>0.82793877261712256</v>
      </c>
      <c r="E4" s="190">
        <v>3.9097102092891833</v>
      </c>
      <c r="F4" s="339" t="s">
        <v>46</v>
      </c>
      <c r="G4" s="340"/>
      <c r="H4" s="340"/>
      <c r="I4" s="341"/>
    </row>
    <row r="5" spans="1:19" x14ac:dyDescent="0.25">
      <c r="A5" s="331"/>
      <c r="B5" s="159">
        <v>3</v>
      </c>
      <c r="C5" s="190">
        <v>4.9000000000000057</v>
      </c>
      <c r="D5" s="190">
        <v>2.1488802854002307</v>
      </c>
      <c r="E5" s="190">
        <v>2.7972851167025166</v>
      </c>
      <c r="F5" s="81"/>
    </row>
    <row r="6" spans="1:19" x14ac:dyDescent="0.25">
      <c r="A6" s="331"/>
      <c r="B6" s="159">
        <v>4</v>
      </c>
      <c r="C6" s="190">
        <v>5.2000000000000028</v>
      </c>
      <c r="D6" s="190">
        <v>1.9811220789307782</v>
      </c>
      <c r="E6" s="190">
        <v>3.2981197767026273</v>
      </c>
    </row>
    <row r="7" spans="1:19" x14ac:dyDescent="0.25">
      <c r="A7" s="331"/>
      <c r="B7" s="159">
        <v>5</v>
      </c>
      <c r="C7" s="191">
        <v>5.2000000000000028</v>
      </c>
      <c r="D7" s="191">
        <v>2.7340001699605398</v>
      </c>
      <c r="E7" s="191">
        <v>2.5135050933132077</v>
      </c>
    </row>
    <row r="8" spans="1:19" x14ac:dyDescent="0.25">
      <c r="A8" s="331"/>
      <c r="B8" s="159">
        <v>6</v>
      </c>
      <c r="C8" s="191">
        <v>5.5999999999999943</v>
      </c>
      <c r="D8" s="191">
        <v>2.8101971663623653</v>
      </c>
      <c r="E8" s="191">
        <v>2.8290845140156802</v>
      </c>
    </row>
    <row r="9" spans="1:19" x14ac:dyDescent="0.25">
      <c r="A9" s="331"/>
      <c r="B9" s="159">
        <v>7</v>
      </c>
      <c r="C9" s="191">
        <v>5.9000000000000057</v>
      </c>
      <c r="D9" s="191">
        <v>2.5092878207068749</v>
      </c>
      <c r="E9" s="191">
        <v>3.3661212453103562</v>
      </c>
    </row>
    <row r="10" spans="1:19" x14ac:dyDescent="0.25">
      <c r="A10" s="331"/>
      <c r="B10" s="159">
        <v>8</v>
      </c>
      <c r="C10" s="191">
        <v>6.7999999999999972</v>
      </c>
      <c r="D10" s="191">
        <v>2.7130603435206302</v>
      </c>
      <c r="E10" s="191">
        <v>4.0601085026699222</v>
      </c>
    </row>
    <row r="11" spans="1:19" x14ac:dyDescent="0.25">
      <c r="A11" s="331"/>
      <c r="B11" s="159">
        <v>9</v>
      </c>
      <c r="C11" s="191">
        <v>7.3</v>
      </c>
      <c r="D11" s="191">
        <v>2.7109999999999999</v>
      </c>
      <c r="E11" s="191">
        <v>4.5999999999999996</v>
      </c>
    </row>
    <row r="12" spans="1:19" x14ac:dyDescent="0.25">
      <c r="A12" s="331"/>
      <c r="B12" s="159">
        <v>10</v>
      </c>
      <c r="C12" s="191">
        <v>8.6999999999999993</v>
      </c>
      <c r="D12" s="191">
        <v>2.8849999999999998</v>
      </c>
      <c r="E12" s="191">
        <v>5.8</v>
      </c>
    </row>
    <row r="13" spans="1:19" x14ac:dyDescent="0.25">
      <c r="A13" s="331"/>
      <c r="B13" s="159">
        <v>11</v>
      </c>
      <c r="C13" s="191">
        <v>9.3000000000000007</v>
      </c>
      <c r="D13" s="191">
        <v>2.9159999999999999</v>
      </c>
      <c r="E13" s="191">
        <v>6.3540000000000001</v>
      </c>
    </row>
    <row r="14" spans="1:19" x14ac:dyDescent="0.25">
      <c r="A14" s="332"/>
      <c r="B14" s="159">
        <v>12</v>
      </c>
      <c r="C14" s="191">
        <v>9.8000000000000007</v>
      </c>
      <c r="D14" s="191">
        <v>2.98</v>
      </c>
      <c r="E14" s="191">
        <v>6.86</v>
      </c>
    </row>
    <row r="15" spans="1:19" x14ac:dyDescent="0.25">
      <c r="A15" s="330">
        <v>2025</v>
      </c>
      <c r="B15" s="159">
        <v>1</v>
      </c>
      <c r="C15" s="190">
        <v>4.2000000000000028</v>
      </c>
      <c r="D15" s="190">
        <v>2.3557975878037269</v>
      </c>
      <c r="E15" s="190">
        <v>1.8307393216466683</v>
      </c>
      <c r="P15" s="33"/>
      <c r="Q15" s="33"/>
      <c r="R15" s="33"/>
      <c r="S15" s="33"/>
    </row>
    <row r="16" spans="1:19" x14ac:dyDescent="0.25">
      <c r="A16" s="331"/>
      <c r="B16" s="159">
        <v>2</v>
      </c>
      <c r="C16" s="190">
        <v>4.7000000000000028</v>
      </c>
      <c r="D16" s="190">
        <v>1.2364808694883371</v>
      </c>
      <c r="E16" s="190">
        <v>3.5</v>
      </c>
      <c r="P16" s="86"/>
      <c r="Q16" s="86"/>
      <c r="R16" s="86"/>
    </row>
    <row r="17" spans="1:19" x14ac:dyDescent="0.25">
      <c r="A17" s="331"/>
      <c r="B17" s="159">
        <v>3</v>
      </c>
      <c r="C17" s="190">
        <v>4.7999999999999972</v>
      </c>
      <c r="D17" s="190">
        <v>1.055261996080378</v>
      </c>
      <c r="E17" s="190">
        <v>3.7464198391038832</v>
      </c>
      <c r="J17" s="99"/>
      <c r="P17" s="33"/>
      <c r="Q17" s="33"/>
      <c r="R17" s="33"/>
      <c r="S17" s="33"/>
    </row>
    <row r="18" spans="1:19" ht="15" customHeight="1" x14ac:dyDescent="0.25">
      <c r="A18" s="331"/>
      <c r="B18" s="159">
        <v>4</v>
      </c>
      <c r="C18" s="190">
        <v>6.0999999999999943</v>
      </c>
      <c r="D18" s="190">
        <v>1.278741168780541</v>
      </c>
      <c r="E18" s="190">
        <v>4.8237636482482547</v>
      </c>
      <c r="P18" s="33"/>
      <c r="Q18" s="33"/>
      <c r="R18" s="33"/>
      <c r="S18" s="33"/>
    </row>
    <row r="19" spans="1:19" x14ac:dyDescent="0.25">
      <c r="A19" s="331"/>
      <c r="B19" s="159">
        <v>5</v>
      </c>
      <c r="C19" s="191">
        <v>6.5</v>
      </c>
      <c r="D19" s="191">
        <v>1.0360794170282803</v>
      </c>
      <c r="E19" s="191">
        <v>5.4206252825377854</v>
      </c>
    </row>
    <row r="20" spans="1:19" x14ac:dyDescent="0.25">
      <c r="A20" s="331"/>
      <c r="B20" s="159">
        <v>6</v>
      </c>
      <c r="C20" s="191">
        <v>6.5999999999999943</v>
      </c>
      <c r="D20" s="191">
        <v>1.4678693763862327</v>
      </c>
      <c r="E20" s="191">
        <v>5.0676153234126007</v>
      </c>
    </row>
    <row r="21" spans="1:19" x14ac:dyDescent="0.25">
      <c r="A21" s="331"/>
      <c r="B21" s="159">
        <v>7</v>
      </c>
      <c r="C21" s="191">
        <v>6.5999999999999943</v>
      </c>
      <c r="D21" s="191">
        <v>2.0002472095594404</v>
      </c>
      <c r="E21" s="191">
        <v>4.6382067224541172</v>
      </c>
    </row>
    <row r="22" spans="1:19" x14ac:dyDescent="0.25">
      <c r="A22" s="331"/>
      <c r="B22" s="159">
        <v>8</v>
      </c>
      <c r="C22" s="190">
        <v>6.9000000000000057</v>
      </c>
      <c r="D22" s="190">
        <v>2.0118367638560626</v>
      </c>
      <c r="E22" s="190">
        <v>4.9007579841645006</v>
      </c>
    </row>
    <row r="23" spans="1:19" x14ac:dyDescent="0.25">
      <c r="A23" s="331"/>
      <c r="B23" s="159">
        <v>9</v>
      </c>
      <c r="C23" s="190">
        <v>7.0999999999999943</v>
      </c>
      <c r="D23" s="190">
        <v>2.1623390637769946</v>
      </c>
      <c r="E23" s="190">
        <v>4.975559231522765</v>
      </c>
    </row>
    <row r="24" spans="1:19" x14ac:dyDescent="0.25">
      <c r="A24" s="331"/>
      <c r="B24" s="159">
        <v>10</v>
      </c>
      <c r="C24" s="190">
        <v>7.4000000000000057</v>
      </c>
      <c r="D24" s="190">
        <v>2.4474774089700628</v>
      </c>
      <c r="E24" s="190">
        <v>4.9177886552691374</v>
      </c>
    </row>
    <row r="25" spans="1:19" x14ac:dyDescent="0.25">
      <c r="A25" s="331"/>
      <c r="B25" s="159">
        <v>11</v>
      </c>
      <c r="C25" s="190">
        <v>7.2999999999999972</v>
      </c>
      <c r="D25" s="190">
        <v>2.5608635772825075</v>
      </c>
      <c r="E25" s="190">
        <v>4.7308803745598054</v>
      </c>
    </row>
    <row r="26" spans="1:19" x14ac:dyDescent="0.25">
      <c r="A26" s="332"/>
      <c r="B26" s="159">
        <v>12</v>
      </c>
      <c r="C26" s="191">
        <v>7.5</v>
      </c>
      <c r="D26" s="191">
        <v>2.5430098884616017</v>
      </c>
      <c r="E26" s="191">
        <v>5</v>
      </c>
    </row>
    <row r="27" spans="1:19" x14ac:dyDescent="0.25">
      <c r="A27" s="333">
        <v>2026</v>
      </c>
      <c r="B27" s="159">
        <v>1</v>
      </c>
      <c r="C27" s="191">
        <v>2.0999999999999943</v>
      </c>
      <c r="D27" s="191">
        <v>1.2</v>
      </c>
      <c r="E27" s="191">
        <v>0.9</v>
      </c>
    </row>
    <row r="28" spans="1:19" x14ac:dyDescent="0.25">
      <c r="A28" s="334"/>
      <c r="B28" s="159">
        <v>2</v>
      </c>
      <c r="C28" s="191">
        <v>2.5999999999999943</v>
      </c>
      <c r="D28" s="191">
        <v>2.4765901737188845</v>
      </c>
      <c r="E28" s="191">
        <v>0.14556944673145511</v>
      </c>
    </row>
    <row r="29" spans="1:19" x14ac:dyDescent="0.25">
      <c r="A29" s="334"/>
      <c r="B29" s="159">
        <v>3</v>
      </c>
      <c r="C29" s="191">
        <v>2.7999999999999972</v>
      </c>
      <c r="D29" s="191">
        <v>2.3330314639947334</v>
      </c>
      <c r="E29" s="191">
        <v>0.49837999693872859</v>
      </c>
    </row>
    <row r="30" spans="1:19" x14ac:dyDescent="0.25">
      <c r="A30" s="334"/>
      <c r="B30" s="159">
        <v>4</v>
      </c>
      <c r="C30" s="191">
        <v>3.4</v>
      </c>
      <c r="D30" s="191">
        <v>3</v>
      </c>
      <c r="E30" s="191">
        <v>0.4</v>
      </c>
    </row>
    <row r="31" spans="1:19" x14ac:dyDescent="0.25">
      <c r="A31" s="334"/>
      <c r="B31" s="159">
        <v>5</v>
      </c>
      <c r="C31" s="190">
        <v>3.6</v>
      </c>
      <c r="D31" s="190">
        <v>3.0739281015370796</v>
      </c>
      <c r="E31" s="190">
        <v>0.4989018998994455</v>
      </c>
    </row>
    <row r="32" spans="1:19" x14ac:dyDescent="0.25">
      <c r="A32" s="334"/>
      <c r="B32" s="159">
        <v>6</v>
      </c>
      <c r="C32" s="198">
        <v>3.8</v>
      </c>
      <c r="D32" s="199">
        <v>2.8590072041111396</v>
      </c>
      <c r="E32" s="199">
        <v>0.90876743522689474</v>
      </c>
    </row>
    <row r="33" spans="1:22" x14ac:dyDescent="0.25">
      <c r="A33" s="335"/>
      <c r="B33" s="159">
        <v>7</v>
      </c>
      <c r="C33" s="198">
        <v>4.0999999999999996</v>
      </c>
      <c r="D33" s="198">
        <v>3.1</v>
      </c>
      <c r="E33" s="198">
        <v>1</v>
      </c>
    </row>
    <row r="34" spans="1:22" x14ac:dyDescent="0.25">
      <c r="S34" s="246" t="s">
        <v>35</v>
      </c>
      <c r="T34" s="246"/>
      <c r="U34" s="246"/>
      <c r="V34" s="246"/>
    </row>
  </sheetData>
  <mergeCells count="8">
    <mergeCell ref="A15:A26"/>
    <mergeCell ref="S34:V34"/>
    <mergeCell ref="A27:A33"/>
    <mergeCell ref="B1:I1"/>
    <mergeCell ref="F2:I2"/>
    <mergeCell ref="F3:I3"/>
    <mergeCell ref="F4:I4"/>
    <mergeCell ref="A3:A14"/>
  </mergeCells>
  <hyperlinks>
    <hyperlink ref="S34:V34" location="Content!A1" display="Content" xr:uid="{E8B56BC0-5DF1-45F2-8917-3DAABD78FB6E}"/>
  </hyperlinks>
  <pageMargins left="0.7" right="0.7" top="0.75" bottom="0.75" header="0.3" footer="0.3"/>
  <pageSetup paperSize="9" scale="3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E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B2EF5-2D87-480B-814B-CCE3AB77C9B7}">
  <sheetPr>
    <tabColor theme="5" tint="0.59999389629810485"/>
  </sheetPr>
  <dimension ref="A1:N14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8.85546875" customWidth="1"/>
    <col min="3" max="5" width="20.7109375" customWidth="1"/>
    <col min="6" max="6" width="26.5703125" customWidth="1"/>
    <col min="7" max="7" width="1.85546875" customWidth="1"/>
  </cols>
  <sheetData>
    <row r="1" spans="1:14" x14ac:dyDescent="0.25">
      <c r="A1" s="72" t="s">
        <v>16</v>
      </c>
      <c r="B1" s="342" t="str">
        <f>INDEX(Content!$B$3:$G$34,MATCH(A1,Content!$A$3:$A$34,0),1)</f>
        <v>Housing market activity increased in the second quarter of 2026.</v>
      </c>
      <c r="C1" s="343"/>
      <c r="D1" s="343"/>
      <c r="E1" s="343"/>
      <c r="F1" s="343"/>
      <c r="G1" s="32"/>
      <c r="H1" s="33"/>
      <c r="I1" s="57"/>
      <c r="J1" s="57"/>
      <c r="K1" s="57"/>
      <c r="L1" s="57"/>
      <c r="M1" s="33"/>
      <c r="N1" s="33"/>
    </row>
    <row r="2" spans="1:14" ht="74.25" customHeight="1" x14ac:dyDescent="0.25">
      <c r="A2" s="161" t="s">
        <v>39</v>
      </c>
      <c r="B2" s="131" t="s">
        <v>85</v>
      </c>
      <c r="C2" s="131" t="s">
        <v>149</v>
      </c>
      <c r="D2" s="131" t="s">
        <v>150</v>
      </c>
      <c r="E2" s="131" t="s">
        <v>151</v>
      </c>
      <c r="F2" s="162" t="s">
        <v>37</v>
      </c>
      <c r="G2" s="32"/>
      <c r="H2" s="58"/>
      <c r="I2" s="58"/>
      <c r="J2" s="58"/>
      <c r="K2" s="58"/>
      <c r="L2" s="58"/>
      <c r="M2" s="33"/>
      <c r="N2" s="33"/>
    </row>
    <row r="3" spans="1:14" x14ac:dyDescent="0.25">
      <c r="A3" s="344">
        <v>2024</v>
      </c>
      <c r="B3" s="200">
        <v>1</v>
      </c>
      <c r="C3" s="201">
        <v>4.1333333333333302</v>
      </c>
      <c r="D3" s="201">
        <v>21.952815704977596</v>
      </c>
      <c r="E3" s="201">
        <v>29.545333333333332</v>
      </c>
      <c r="F3" s="202" t="s">
        <v>45</v>
      </c>
      <c r="G3" s="32"/>
      <c r="H3" s="87"/>
      <c r="I3" s="87"/>
      <c r="J3" s="58"/>
      <c r="K3" s="60"/>
      <c r="L3" s="60"/>
      <c r="M3" s="33"/>
      <c r="N3" s="33"/>
    </row>
    <row r="4" spans="1:14" x14ac:dyDescent="0.25">
      <c r="A4" s="345"/>
      <c r="B4" s="200">
        <v>2</v>
      </c>
      <c r="C4" s="201">
        <v>4.1333333333333302</v>
      </c>
      <c r="D4" s="201">
        <v>10.350842149725096</v>
      </c>
      <c r="E4" s="201">
        <v>31.754000000000001</v>
      </c>
      <c r="F4" s="202" t="s">
        <v>46</v>
      </c>
      <c r="G4" s="32"/>
      <c r="H4" s="58"/>
      <c r="I4" s="58"/>
      <c r="J4" s="68"/>
      <c r="K4" s="33"/>
      <c r="L4" s="33"/>
      <c r="M4" s="33"/>
      <c r="N4" s="33"/>
    </row>
    <row r="5" spans="1:14" x14ac:dyDescent="0.25">
      <c r="A5" s="345"/>
      <c r="B5" s="200">
        <v>3</v>
      </c>
      <c r="C5" s="201">
        <v>11.133333333333335</v>
      </c>
      <c r="D5" s="201">
        <v>11.3608637195846</v>
      </c>
      <c r="E5" s="201">
        <v>40.158000000000001</v>
      </c>
      <c r="F5" s="46"/>
      <c r="G5" s="32"/>
      <c r="H5" s="58"/>
      <c r="I5" s="58"/>
      <c r="J5" s="58"/>
      <c r="K5" s="67"/>
      <c r="L5" s="67"/>
      <c r="M5" s="33"/>
      <c r="N5" s="33"/>
    </row>
    <row r="6" spans="1:14" x14ac:dyDescent="0.25">
      <c r="A6" s="345"/>
      <c r="B6" s="200">
        <v>4</v>
      </c>
      <c r="C6" s="201">
        <v>17.900000000000002</v>
      </c>
      <c r="D6" s="201">
        <v>25.096509053519142</v>
      </c>
      <c r="E6" s="201">
        <v>42.87</v>
      </c>
      <c r="F6" s="46"/>
      <c r="G6" s="32"/>
      <c r="H6" s="58"/>
      <c r="I6" s="58"/>
      <c r="J6" s="58"/>
      <c r="K6" s="58"/>
      <c r="L6" s="58"/>
      <c r="M6" s="33"/>
      <c r="N6" s="33"/>
    </row>
    <row r="7" spans="1:14" x14ac:dyDescent="0.25">
      <c r="A7" s="344">
        <v>2025</v>
      </c>
      <c r="B7" s="200">
        <v>1</v>
      </c>
      <c r="C7" s="191">
        <v>5.166666666666667</v>
      </c>
      <c r="D7" s="191">
        <v>-0.78203355996193125</v>
      </c>
      <c r="E7" s="191">
        <v>29.225999999999999</v>
      </c>
      <c r="F7" s="46"/>
      <c r="G7" s="32"/>
      <c r="H7" s="58"/>
      <c r="I7" s="58"/>
      <c r="J7" s="58"/>
      <c r="K7" s="58"/>
      <c r="L7" s="58"/>
      <c r="M7" s="33"/>
      <c r="N7" s="33"/>
    </row>
    <row r="8" spans="1:14" x14ac:dyDescent="0.25">
      <c r="A8" s="345"/>
      <c r="B8" s="200">
        <v>2</v>
      </c>
      <c r="C8" s="191">
        <v>9.5333333333333368</v>
      </c>
      <c r="D8" s="191">
        <v>9.4252713233802865</v>
      </c>
      <c r="E8" s="191">
        <v>34.699333333333335</v>
      </c>
      <c r="F8" s="46"/>
      <c r="G8" s="32"/>
      <c r="H8" s="58"/>
      <c r="I8" s="58"/>
      <c r="J8" s="58"/>
      <c r="K8" s="58"/>
      <c r="L8" s="58"/>
      <c r="M8" s="33"/>
      <c r="N8" s="33"/>
    </row>
    <row r="9" spans="1:14" x14ac:dyDescent="0.25">
      <c r="A9" s="345"/>
      <c r="B9" s="200">
        <v>3</v>
      </c>
      <c r="C9" s="201">
        <v>7.2666666666666666</v>
      </c>
      <c r="D9" s="201">
        <v>1.6426426739047884</v>
      </c>
      <c r="E9" s="201">
        <v>40.811666666666667</v>
      </c>
      <c r="F9" s="46"/>
      <c r="G9" s="32"/>
      <c r="H9" s="58"/>
      <c r="I9" s="58"/>
      <c r="J9" s="58"/>
      <c r="K9" s="58"/>
      <c r="L9" s="58"/>
      <c r="M9" s="33"/>
      <c r="N9" s="33"/>
    </row>
    <row r="10" spans="1:14" x14ac:dyDescent="0.25">
      <c r="A10" s="345"/>
      <c r="B10" s="200">
        <v>4</v>
      </c>
      <c r="C10" s="201">
        <v>6.666666666666667</v>
      </c>
      <c r="D10" s="201">
        <v>4.3214743038061414</v>
      </c>
      <c r="E10" s="201">
        <v>44.786666666666662</v>
      </c>
      <c r="F10" s="33"/>
      <c r="G10" s="32"/>
      <c r="H10" s="58"/>
      <c r="I10" s="58"/>
      <c r="J10" s="58"/>
      <c r="K10" s="33"/>
      <c r="L10" s="33"/>
      <c r="M10" s="33"/>
      <c r="N10" s="33"/>
    </row>
    <row r="11" spans="1:14" x14ac:dyDescent="0.25">
      <c r="A11" s="344">
        <v>2026</v>
      </c>
      <c r="B11" s="203">
        <v>1</v>
      </c>
      <c r="C11" s="201">
        <v>0.70000000000000007</v>
      </c>
      <c r="D11" s="201">
        <v>-4.3526792596061767</v>
      </c>
      <c r="E11" s="201">
        <v>27.886333333333333</v>
      </c>
      <c r="F11" s="33"/>
      <c r="G11" s="32"/>
      <c r="H11" s="33"/>
      <c r="I11" s="33"/>
      <c r="J11" s="33"/>
      <c r="K11" s="347" t="s">
        <v>148</v>
      </c>
      <c r="L11" s="347"/>
      <c r="M11" s="347"/>
      <c r="N11" s="347"/>
    </row>
    <row r="12" spans="1:14" x14ac:dyDescent="0.25">
      <c r="A12" s="345"/>
      <c r="B12" s="203">
        <v>2</v>
      </c>
      <c r="C12" s="201">
        <v>1.7333333333333332</v>
      </c>
      <c r="D12" s="201">
        <v>0.76830986817628855</v>
      </c>
      <c r="E12" s="201">
        <v>34.875666666666667</v>
      </c>
      <c r="F12" s="33"/>
      <c r="G12" s="32"/>
      <c r="H12" s="33"/>
      <c r="I12" s="33"/>
      <c r="J12" s="33"/>
      <c r="K12" s="33"/>
      <c r="L12" s="33"/>
      <c r="M12" s="33"/>
      <c r="N12" s="33"/>
    </row>
    <row r="13" spans="1:14" x14ac:dyDescent="0.25">
      <c r="A13" s="346"/>
      <c r="B13" s="203" t="s">
        <v>154</v>
      </c>
      <c r="C13" s="191">
        <v>1.9</v>
      </c>
      <c r="D13" s="191">
        <v>-6.5</v>
      </c>
      <c r="E13" s="191">
        <v>37.158000000000001</v>
      </c>
      <c r="F13" s="33"/>
      <c r="G13" s="32"/>
      <c r="H13" s="33"/>
      <c r="I13" s="33"/>
      <c r="J13" s="33"/>
      <c r="K13" s="33"/>
      <c r="L13" s="33"/>
      <c r="M13" s="33"/>
      <c r="N13" s="33"/>
    </row>
    <row r="14" spans="1:14" x14ac:dyDescent="0.25">
      <c r="A14" s="33"/>
      <c r="B14" s="33"/>
      <c r="C14" s="204"/>
      <c r="D14" s="204"/>
      <c r="E14" s="204"/>
      <c r="F14" s="33"/>
      <c r="G14" s="32"/>
      <c r="H14" s="33"/>
      <c r="I14" s="33"/>
      <c r="J14" s="33"/>
      <c r="K14" s="246" t="s">
        <v>35</v>
      </c>
      <c r="L14" s="246"/>
      <c r="M14" s="246"/>
      <c r="N14" s="246"/>
    </row>
  </sheetData>
  <mergeCells count="6">
    <mergeCell ref="K14:N14"/>
    <mergeCell ref="B1:F1"/>
    <mergeCell ref="A3:A6"/>
    <mergeCell ref="A7:A10"/>
    <mergeCell ref="A11:A13"/>
    <mergeCell ref="K11:N11"/>
  </mergeCells>
  <hyperlinks>
    <hyperlink ref="K11:N11" location="Содержание!A1" display="Содержание" xr:uid="{0466C89A-F448-49A5-AE2F-373E94D1A9A4}"/>
    <hyperlink ref="K14:N14" location="Content!A1" display="Content" xr:uid="{CE5957C3-DD47-4076-9B99-F0C1B871A7FC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71DCB2B-E27F-45C7-8445-DF07570409EB}">
          <x14:formula1>
            <xm:f>Content!$A$2:$A$34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152E-AD72-45CF-A757-08175BC639C8}">
  <sheetPr>
    <tabColor theme="5" tint="0.59999389629810485"/>
  </sheetPr>
  <dimension ref="A1:M34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8.85546875" customWidth="1"/>
    <col min="3" max="4" width="20.7109375" customWidth="1"/>
    <col min="5" max="5" width="26.5703125" customWidth="1"/>
    <col min="6" max="6" width="1.85546875" customWidth="1"/>
  </cols>
  <sheetData>
    <row r="1" spans="1:13" x14ac:dyDescent="0.25">
      <c r="A1" s="72" t="s">
        <v>17</v>
      </c>
      <c r="B1" s="342" t="str">
        <f>INDEX(Content!$B$3:$G$34,MATCH(A1,Content!$A$3:$A$34,0),1)</f>
        <v>Consumer demand for services remains robust.</v>
      </c>
      <c r="C1" s="343"/>
      <c r="D1" s="343"/>
      <c r="E1" s="343"/>
      <c r="F1" s="32"/>
      <c r="G1" s="33"/>
      <c r="H1" s="57"/>
      <c r="I1" s="57"/>
      <c r="J1" s="57"/>
      <c r="K1" s="57"/>
      <c r="L1" s="33"/>
      <c r="M1" s="33"/>
    </row>
    <row r="2" spans="1:13" ht="57.75" customHeight="1" x14ac:dyDescent="0.25">
      <c r="A2" s="161" t="s">
        <v>39</v>
      </c>
      <c r="B2" s="131" t="s">
        <v>73</v>
      </c>
      <c r="C2" s="131" t="s">
        <v>153</v>
      </c>
      <c r="D2" s="131" t="s">
        <v>152</v>
      </c>
      <c r="E2" s="162" t="s">
        <v>37</v>
      </c>
      <c r="F2" s="32"/>
      <c r="G2" s="58"/>
      <c r="H2" s="58"/>
      <c r="I2" s="58"/>
      <c r="J2" s="58"/>
      <c r="K2" s="58"/>
      <c r="L2" s="33"/>
      <c r="M2" s="33"/>
    </row>
    <row r="3" spans="1:13" x14ac:dyDescent="0.25">
      <c r="A3" s="348">
        <v>2024</v>
      </c>
      <c r="B3" s="200">
        <v>1</v>
      </c>
      <c r="C3" s="201">
        <v>64.86358232890899</v>
      </c>
      <c r="D3" s="201">
        <v>2348.0039636790002</v>
      </c>
      <c r="E3" s="202" t="s">
        <v>45</v>
      </c>
      <c r="F3" s="32"/>
      <c r="G3" s="87"/>
      <c r="H3" s="87"/>
      <c r="I3" s="58"/>
      <c r="J3" s="60"/>
      <c r="K3" s="60"/>
      <c r="L3" s="33"/>
      <c r="M3" s="33"/>
    </row>
    <row r="4" spans="1:13" x14ac:dyDescent="0.25">
      <c r="A4" s="348"/>
      <c r="B4" s="200">
        <v>2</v>
      </c>
      <c r="C4" s="201">
        <v>65.474716524781002</v>
      </c>
      <c r="D4" s="201">
        <v>2231.7389335819998</v>
      </c>
      <c r="E4" s="202" t="s">
        <v>46</v>
      </c>
      <c r="F4" s="32"/>
      <c r="G4" s="58"/>
      <c r="H4" s="58"/>
      <c r="I4" s="68"/>
      <c r="J4" s="33"/>
      <c r="K4" s="33"/>
      <c r="L4" s="33"/>
      <c r="M4" s="33"/>
    </row>
    <row r="5" spans="1:13" x14ac:dyDescent="0.25">
      <c r="A5" s="348"/>
      <c r="B5" s="200">
        <v>3</v>
      </c>
      <c r="C5" s="201">
        <v>63.818351441769003</v>
      </c>
      <c r="D5" s="201">
        <v>2338.9906585650001</v>
      </c>
      <c r="E5" s="46"/>
      <c r="F5" s="32"/>
      <c r="G5" s="58"/>
      <c r="H5" s="58"/>
      <c r="I5" s="58"/>
      <c r="J5" s="67"/>
      <c r="K5" s="67"/>
      <c r="L5" s="33"/>
      <c r="M5" s="33"/>
    </row>
    <row r="6" spans="1:13" x14ac:dyDescent="0.25">
      <c r="A6" s="348"/>
      <c r="B6" s="200">
        <v>4</v>
      </c>
      <c r="C6" s="201">
        <v>68.365778181116994</v>
      </c>
      <c r="D6" s="201">
        <v>2327.0755250860002</v>
      </c>
      <c r="E6" s="46"/>
      <c r="F6" s="32"/>
      <c r="G6" s="58"/>
      <c r="H6" s="58"/>
      <c r="I6" s="58"/>
      <c r="J6" s="58"/>
      <c r="K6" s="58"/>
      <c r="L6" s="33"/>
      <c r="M6" s="33"/>
    </row>
    <row r="7" spans="1:13" x14ac:dyDescent="0.25">
      <c r="A7" s="348"/>
      <c r="B7" s="200">
        <v>5</v>
      </c>
      <c r="C7" s="191">
        <v>64.612784175309997</v>
      </c>
      <c r="D7" s="191">
        <v>2323.0496746429999</v>
      </c>
      <c r="E7" s="46"/>
      <c r="F7" s="32"/>
      <c r="G7" s="58"/>
      <c r="H7" s="58"/>
      <c r="I7" s="58"/>
      <c r="J7" s="58"/>
      <c r="K7" s="58"/>
      <c r="L7" s="33"/>
      <c r="M7" s="33"/>
    </row>
    <row r="8" spans="1:13" x14ac:dyDescent="0.25">
      <c r="A8" s="348"/>
      <c r="B8" s="200">
        <v>6</v>
      </c>
      <c r="C8" s="191">
        <v>70.336009287713992</v>
      </c>
      <c r="D8" s="191">
        <v>2310.2538847020001</v>
      </c>
      <c r="E8" s="46"/>
      <c r="F8" s="32"/>
      <c r="G8" s="58"/>
      <c r="H8" s="58"/>
      <c r="I8" s="58"/>
      <c r="J8" s="58"/>
      <c r="K8" s="58"/>
      <c r="L8" s="33"/>
      <c r="M8" s="33"/>
    </row>
    <row r="9" spans="1:13" x14ac:dyDescent="0.25">
      <c r="A9" s="348"/>
      <c r="B9" s="200">
        <v>7</v>
      </c>
      <c r="C9" s="201">
        <v>68.445279228274003</v>
      </c>
      <c r="D9" s="201">
        <v>2406.2941929630001</v>
      </c>
      <c r="E9" s="46"/>
      <c r="F9" s="32"/>
      <c r="G9" s="58"/>
      <c r="H9" s="58"/>
      <c r="I9" s="58"/>
      <c r="J9" s="58"/>
      <c r="K9" s="58"/>
      <c r="L9" s="33"/>
      <c r="M9" s="33"/>
    </row>
    <row r="10" spans="1:13" x14ac:dyDescent="0.25">
      <c r="A10" s="348"/>
      <c r="B10" s="200">
        <v>8</v>
      </c>
      <c r="C10" s="201">
        <v>66.446689126571002</v>
      </c>
      <c r="D10" s="201">
        <v>2364.0766263959999</v>
      </c>
      <c r="E10" s="33"/>
      <c r="F10" s="32"/>
      <c r="G10" s="58"/>
      <c r="H10" s="58"/>
      <c r="I10" s="58"/>
      <c r="J10" s="33"/>
      <c r="K10" s="33"/>
      <c r="L10" s="33"/>
      <c r="M10" s="33"/>
    </row>
    <row r="11" spans="1:13" x14ac:dyDescent="0.25">
      <c r="A11" s="348"/>
      <c r="B11" s="200">
        <v>9</v>
      </c>
      <c r="C11" s="201">
        <v>71.184281355352994</v>
      </c>
      <c r="D11" s="201">
        <v>2449.2074095970002</v>
      </c>
      <c r="E11" s="33"/>
      <c r="F11" s="32"/>
      <c r="G11" s="33"/>
      <c r="H11" s="33"/>
      <c r="I11" s="33"/>
      <c r="J11" s="347" t="s">
        <v>148</v>
      </c>
      <c r="K11" s="347"/>
      <c r="L11" s="347"/>
      <c r="M11" s="347"/>
    </row>
    <row r="12" spans="1:13" x14ac:dyDescent="0.25">
      <c r="A12" s="348"/>
      <c r="B12" s="200">
        <v>10</v>
      </c>
      <c r="C12" s="201">
        <v>71.252190728397991</v>
      </c>
      <c r="D12" s="201">
        <v>2351.9882921230001</v>
      </c>
      <c r="E12" s="33"/>
      <c r="F12" s="32"/>
      <c r="G12" s="33"/>
      <c r="H12" s="33"/>
      <c r="I12" s="33"/>
      <c r="J12" s="33"/>
      <c r="K12" s="33"/>
      <c r="L12" s="33"/>
      <c r="M12" s="33"/>
    </row>
    <row r="13" spans="1:13" x14ac:dyDescent="0.25">
      <c r="A13" s="348"/>
      <c r="B13" s="200">
        <v>11</v>
      </c>
      <c r="C13" s="201">
        <v>70.113587405635002</v>
      </c>
      <c r="D13" s="201">
        <v>2456.087002149</v>
      </c>
      <c r="E13" s="33"/>
      <c r="F13" s="32"/>
      <c r="G13" s="33"/>
      <c r="H13" s="33"/>
      <c r="I13" s="33"/>
    </row>
    <row r="14" spans="1:13" x14ac:dyDescent="0.25">
      <c r="A14" s="348"/>
      <c r="B14" s="200">
        <v>12</v>
      </c>
      <c r="C14" s="191">
        <v>73.410224829173004</v>
      </c>
      <c r="D14" s="191">
        <v>2496.7591937540001</v>
      </c>
      <c r="E14" s="33"/>
      <c r="F14" s="32"/>
      <c r="G14" s="33"/>
      <c r="H14" s="33"/>
      <c r="I14" s="33"/>
      <c r="J14" s="33"/>
      <c r="K14" s="33"/>
      <c r="L14" s="33"/>
      <c r="M14" s="33"/>
    </row>
    <row r="15" spans="1:13" x14ac:dyDescent="0.25">
      <c r="A15" s="348">
        <v>2025</v>
      </c>
      <c r="B15" s="200">
        <v>1</v>
      </c>
      <c r="C15" s="191">
        <v>74.202816067027001</v>
      </c>
      <c r="D15" s="191">
        <v>2407.058213112</v>
      </c>
      <c r="E15" s="33"/>
      <c r="F15" s="32"/>
      <c r="G15" s="33"/>
      <c r="H15" s="33"/>
      <c r="I15" s="33"/>
      <c r="J15" s="33"/>
      <c r="K15" s="33"/>
      <c r="L15" s="33"/>
      <c r="M15" s="33"/>
    </row>
    <row r="16" spans="1:13" x14ac:dyDescent="0.25">
      <c r="A16" s="348"/>
      <c r="B16" s="200">
        <v>2</v>
      </c>
      <c r="C16" s="201">
        <v>75.831518784013994</v>
      </c>
      <c r="D16" s="201">
        <v>2505.6208421649999</v>
      </c>
      <c r="E16" s="33"/>
      <c r="F16" s="32"/>
      <c r="G16" s="33"/>
      <c r="H16" s="33"/>
      <c r="I16" s="33"/>
      <c r="J16" s="33"/>
      <c r="K16" s="33"/>
      <c r="L16" s="33"/>
      <c r="M16" s="33"/>
    </row>
    <row r="17" spans="1:13" x14ac:dyDescent="0.25">
      <c r="A17" s="348"/>
      <c r="B17" s="200">
        <v>3</v>
      </c>
      <c r="C17" s="201">
        <v>77.35307130724</v>
      </c>
      <c r="D17" s="201">
        <v>2435.8179041489998</v>
      </c>
      <c r="E17" s="33"/>
      <c r="F17" s="32"/>
      <c r="G17" s="33"/>
      <c r="H17" s="33"/>
      <c r="I17" s="33"/>
      <c r="J17" s="33"/>
      <c r="K17" s="33"/>
      <c r="L17" s="33"/>
      <c r="M17" s="33"/>
    </row>
    <row r="18" spans="1:13" x14ac:dyDescent="0.25">
      <c r="A18" s="348"/>
      <c r="B18" s="200">
        <v>4</v>
      </c>
      <c r="C18" s="201">
        <v>75.372560671665994</v>
      </c>
      <c r="D18" s="201">
        <v>2472.699778526</v>
      </c>
      <c r="E18" s="33"/>
      <c r="F18" s="32"/>
      <c r="G18" s="33"/>
      <c r="H18" s="33"/>
      <c r="I18" s="33"/>
      <c r="J18" s="33"/>
      <c r="K18" s="33"/>
      <c r="L18" s="33"/>
      <c r="M18" s="33"/>
    </row>
    <row r="19" spans="1:13" x14ac:dyDescent="0.25">
      <c r="A19" s="348"/>
      <c r="B19" s="200">
        <v>5</v>
      </c>
      <c r="C19" s="201">
        <v>78.969345200931997</v>
      </c>
      <c r="D19" s="201">
        <v>2571.577198983</v>
      </c>
      <c r="E19" s="33"/>
      <c r="F19" s="32"/>
      <c r="G19" s="33"/>
      <c r="H19" s="33"/>
      <c r="I19" s="33"/>
      <c r="J19" s="33"/>
      <c r="K19" s="33"/>
      <c r="L19" s="33"/>
      <c r="M19" s="33"/>
    </row>
    <row r="20" spans="1:13" x14ac:dyDescent="0.25">
      <c r="A20" s="348"/>
      <c r="B20" s="200">
        <v>6</v>
      </c>
      <c r="C20" s="201">
        <v>75.823131863632</v>
      </c>
      <c r="D20" s="201">
        <v>2492.4866147309999</v>
      </c>
      <c r="E20" s="33"/>
      <c r="F20" s="32"/>
      <c r="G20" s="33"/>
      <c r="H20" s="33"/>
      <c r="I20" s="33"/>
      <c r="J20" s="33"/>
      <c r="K20" s="33"/>
      <c r="L20" s="33"/>
      <c r="M20" s="33"/>
    </row>
    <row r="21" spans="1:13" x14ac:dyDescent="0.25">
      <c r="A21" s="348"/>
      <c r="B21" s="200">
        <v>7</v>
      </c>
      <c r="C21" s="191">
        <v>79.372510587215004</v>
      </c>
      <c r="D21" s="191">
        <v>2511.5990235260001</v>
      </c>
      <c r="E21" s="33"/>
      <c r="F21" s="32"/>
      <c r="G21" s="33"/>
      <c r="H21" s="33"/>
      <c r="I21" s="33"/>
      <c r="J21" s="33"/>
      <c r="K21" s="33"/>
      <c r="L21" s="33"/>
      <c r="M21" s="33"/>
    </row>
    <row r="22" spans="1:13" x14ac:dyDescent="0.25">
      <c r="A22" s="348"/>
      <c r="B22" s="200">
        <v>8</v>
      </c>
      <c r="C22" s="191">
        <v>81.409959970073999</v>
      </c>
      <c r="D22" s="191">
        <v>2541.3954878650002</v>
      </c>
      <c r="E22" s="33"/>
      <c r="F22" s="32"/>
      <c r="G22" s="33"/>
      <c r="H22" s="33"/>
      <c r="I22" s="33"/>
      <c r="J22" s="33"/>
      <c r="K22" s="33"/>
      <c r="L22" s="33"/>
      <c r="M22" s="33"/>
    </row>
    <row r="23" spans="1:13" x14ac:dyDescent="0.25">
      <c r="A23" s="348"/>
      <c r="B23" s="200">
        <v>9</v>
      </c>
      <c r="C23" s="201">
        <v>80.114379771933997</v>
      </c>
      <c r="D23" s="201">
        <v>2509.3433478920001</v>
      </c>
      <c r="E23" s="33"/>
      <c r="F23" s="32"/>
      <c r="G23" s="33"/>
      <c r="H23" s="33"/>
      <c r="I23" s="33"/>
      <c r="J23" s="33"/>
      <c r="K23" s="33"/>
      <c r="L23" s="33"/>
      <c r="M23" s="33"/>
    </row>
    <row r="24" spans="1:13" x14ac:dyDescent="0.25">
      <c r="A24" s="348"/>
      <c r="B24" s="200">
        <v>10</v>
      </c>
      <c r="C24" s="201">
        <v>80.540956854119997</v>
      </c>
      <c r="D24" s="201">
        <v>2551.6342267710002</v>
      </c>
      <c r="E24" s="33"/>
      <c r="F24" s="32"/>
      <c r="G24" s="33"/>
      <c r="H24" s="33"/>
      <c r="I24" s="33"/>
      <c r="J24" s="33"/>
      <c r="K24" s="33"/>
      <c r="L24" s="33"/>
      <c r="M24" s="33"/>
    </row>
    <row r="25" spans="1:13" x14ac:dyDescent="0.25">
      <c r="A25" s="348"/>
      <c r="B25" s="200">
        <v>11</v>
      </c>
      <c r="C25" s="201">
        <v>82.407778288507998</v>
      </c>
      <c r="D25" s="201">
        <v>2534.9446656260002</v>
      </c>
      <c r="E25" s="33"/>
      <c r="F25" s="32"/>
      <c r="G25" s="33"/>
      <c r="H25" s="33"/>
      <c r="I25" s="33"/>
      <c r="J25" s="33"/>
      <c r="K25" s="33"/>
      <c r="L25" s="33"/>
      <c r="M25" s="33"/>
    </row>
    <row r="26" spans="1:13" x14ac:dyDescent="0.25">
      <c r="A26" s="348"/>
      <c r="B26" s="200">
        <v>12</v>
      </c>
      <c r="C26" s="201">
        <v>81.601853714758008</v>
      </c>
      <c r="D26" s="201">
        <v>2548.397989739</v>
      </c>
      <c r="E26" s="33"/>
      <c r="F26" s="32"/>
      <c r="G26" s="33"/>
      <c r="H26" s="33"/>
      <c r="I26" s="33"/>
      <c r="J26" s="33"/>
      <c r="K26" s="33"/>
      <c r="L26" s="33"/>
      <c r="M26" s="33"/>
    </row>
    <row r="27" spans="1:13" x14ac:dyDescent="0.25">
      <c r="A27" s="348">
        <v>2026</v>
      </c>
      <c r="B27" s="200">
        <v>1</v>
      </c>
      <c r="C27" s="201">
        <v>78.171037417001003</v>
      </c>
      <c r="D27" s="201">
        <v>2617.5208798009999</v>
      </c>
      <c r="E27" s="33"/>
      <c r="F27" s="32"/>
      <c r="G27" s="33"/>
      <c r="H27" s="33"/>
      <c r="I27" s="33"/>
      <c r="J27" s="33"/>
      <c r="K27" s="33"/>
      <c r="L27" s="33"/>
      <c r="M27" s="33"/>
    </row>
    <row r="28" spans="1:13" x14ac:dyDescent="0.25">
      <c r="A28" s="348"/>
      <c r="B28" s="200">
        <v>2</v>
      </c>
      <c r="C28" s="191">
        <v>78.518062436887988</v>
      </c>
      <c r="D28" s="191">
        <v>2618.5098939969998</v>
      </c>
      <c r="E28" s="33"/>
      <c r="F28" s="32"/>
      <c r="G28" s="33"/>
      <c r="H28" s="33"/>
      <c r="I28" s="33"/>
      <c r="J28" s="33"/>
      <c r="K28" s="33"/>
      <c r="L28" s="33"/>
      <c r="M28" s="33"/>
    </row>
    <row r="29" spans="1:13" x14ac:dyDescent="0.25">
      <c r="A29" s="348"/>
      <c r="B29" s="200">
        <v>3</v>
      </c>
      <c r="C29" s="191">
        <v>79.641405706027001</v>
      </c>
      <c r="D29" s="191">
        <v>2661.3012878509999</v>
      </c>
      <c r="E29" s="33"/>
      <c r="F29" s="32"/>
      <c r="G29" s="33"/>
      <c r="H29" s="33"/>
      <c r="I29" s="33"/>
      <c r="J29" s="33"/>
      <c r="K29" s="33"/>
      <c r="L29" s="33"/>
      <c r="M29" s="33"/>
    </row>
    <row r="30" spans="1:13" x14ac:dyDescent="0.25">
      <c r="A30" s="348"/>
      <c r="B30" s="200">
        <v>4</v>
      </c>
      <c r="C30" s="201">
        <v>81.505559360102993</v>
      </c>
      <c r="D30" s="201">
        <v>2677.1578257340002</v>
      </c>
      <c r="E30" s="33"/>
      <c r="F30" s="32"/>
      <c r="G30" s="33"/>
      <c r="H30" s="33"/>
      <c r="I30" s="33"/>
      <c r="J30" s="33"/>
      <c r="K30" s="33"/>
      <c r="L30" s="33"/>
      <c r="M30" s="33"/>
    </row>
    <row r="31" spans="1:13" x14ac:dyDescent="0.25">
      <c r="A31" s="348"/>
      <c r="B31" s="200">
        <v>5</v>
      </c>
      <c r="C31" s="201">
        <v>81.100222656292999</v>
      </c>
      <c r="D31" s="201">
        <v>2639.022217228</v>
      </c>
      <c r="E31" s="33"/>
      <c r="F31" s="32"/>
      <c r="G31" s="33"/>
      <c r="H31" s="33"/>
      <c r="I31" s="33"/>
      <c r="J31" s="33"/>
      <c r="K31" s="33"/>
      <c r="L31" s="33"/>
      <c r="M31" s="33"/>
    </row>
    <row r="32" spans="1:13" x14ac:dyDescent="0.25">
      <c r="A32" s="348"/>
      <c r="B32" s="200">
        <v>6</v>
      </c>
      <c r="C32" s="201">
        <v>83.244527586168005</v>
      </c>
      <c r="D32" s="201">
        <v>2742.7463526780002</v>
      </c>
      <c r="E32" s="33"/>
      <c r="F32" s="32"/>
      <c r="G32" s="33"/>
      <c r="H32" s="33"/>
      <c r="I32" s="33"/>
      <c r="J32" s="33"/>
      <c r="K32" s="33"/>
      <c r="L32" s="33"/>
      <c r="M32" s="33"/>
    </row>
    <row r="33" spans="1:13" x14ac:dyDescent="0.25">
      <c r="A33" s="348"/>
      <c r="B33" s="200">
        <v>7</v>
      </c>
      <c r="C33" s="201">
        <v>81.793942923986009</v>
      </c>
      <c r="D33" s="201">
        <v>2751.142974592</v>
      </c>
      <c r="E33" s="33"/>
      <c r="F33" s="32"/>
      <c r="G33" s="33"/>
      <c r="H33" s="33"/>
      <c r="I33" s="33"/>
      <c r="J33" s="33"/>
      <c r="K33" s="33"/>
      <c r="L33" s="33"/>
      <c r="M33" s="33"/>
    </row>
    <row r="34" spans="1:13" x14ac:dyDescent="0.25">
      <c r="A34" s="33"/>
      <c r="B34" s="33"/>
      <c r="C34" s="33"/>
      <c r="D34" s="33"/>
      <c r="E34" s="33"/>
      <c r="F34" s="32"/>
      <c r="G34" s="33"/>
      <c r="H34" s="33"/>
      <c r="I34" s="33"/>
      <c r="J34" s="246" t="s">
        <v>35</v>
      </c>
      <c r="K34" s="246"/>
      <c r="L34" s="246"/>
      <c r="M34" s="246"/>
    </row>
  </sheetData>
  <mergeCells count="6">
    <mergeCell ref="A27:A33"/>
    <mergeCell ref="B1:E1"/>
    <mergeCell ref="A3:A14"/>
    <mergeCell ref="J11:M11"/>
    <mergeCell ref="J34:M34"/>
    <mergeCell ref="A15:A26"/>
  </mergeCells>
  <hyperlinks>
    <hyperlink ref="J11:M11" location="Содержание!A1" display="Содержание" xr:uid="{EE0C92BB-B03D-459A-8B86-1CDD8D690D22}"/>
    <hyperlink ref="J34:M34" location="Content!A1" display="Content" xr:uid="{9699AD49-9239-49C8-A4C8-92CE82DB065F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BE6FB96-BC90-400C-AAF8-45FA88B8EC03}">
          <x14:formula1>
            <xm:f>Content!$A$2:$A$34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5" tint="0.59999389629810485"/>
  </sheetPr>
  <dimension ref="A1:S17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8" customWidth="1"/>
    <col min="3" max="10" width="14.140625" customWidth="1"/>
    <col min="11" max="11" width="23.28515625" customWidth="1"/>
    <col min="12" max="12" width="1.85546875" customWidth="1"/>
  </cols>
  <sheetData>
    <row r="1" spans="1:19" x14ac:dyDescent="0.25">
      <c r="A1" s="100" t="s">
        <v>18</v>
      </c>
      <c r="B1" s="247" t="str">
        <f>INDEX(Content!$B$3:$G$34,MATCH(A1,Content!$A$3:$A$34,0),1)</f>
        <v>The growth of investments is driven by an increase in investments in non-resource sectors of the economy.</v>
      </c>
      <c r="C1" s="248"/>
      <c r="D1" s="248"/>
      <c r="E1" s="248"/>
      <c r="F1" s="248"/>
      <c r="G1" s="248"/>
      <c r="H1" s="248"/>
      <c r="I1" s="248"/>
      <c r="J1" s="248"/>
      <c r="K1" s="248"/>
      <c r="L1" s="32"/>
      <c r="M1" s="33"/>
      <c r="N1" s="57"/>
      <c r="O1" s="57"/>
      <c r="P1" s="57"/>
      <c r="Q1" s="57"/>
      <c r="R1" s="33"/>
      <c r="S1" s="33"/>
    </row>
    <row r="2" spans="1:19" ht="38.25" x14ac:dyDescent="0.25">
      <c r="A2" s="113" t="s">
        <v>39</v>
      </c>
      <c r="B2" s="114" t="s">
        <v>51</v>
      </c>
      <c r="C2" s="114" t="s">
        <v>66</v>
      </c>
      <c r="D2" s="114" t="s">
        <v>65</v>
      </c>
      <c r="E2" s="114" t="s">
        <v>59</v>
      </c>
      <c r="F2" s="114" t="s">
        <v>69</v>
      </c>
      <c r="G2" s="114" t="s">
        <v>67</v>
      </c>
      <c r="H2" s="114" t="s">
        <v>56</v>
      </c>
      <c r="I2" s="114" t="s">
        <v>71</v>
      </c>
      <c r="J2" s="114" t="s">
        <v>68</v>
      </c>
      <c r="K2" s="121" t="s">
        <v>37</v>
      </c>
      <c r="L2" s="32"/>
      <c r="M2" s="58"/>
      <c r="N2" s="58"/>
      <c r="O2" s="58"/>
      <c r="P2" s="58"/>
      <c r="Q2" s="58"/>
      <c r="R2" s="33"/>
      <c r="S2" s="33"/>
    </row>
    <row r="3" spans="1:19" x14ac:dyDescent="0.25">
      <c r="A3" s="349">
        <v>2024</v>
      </c>
      <c r="B3" s="115">
        <v>1</v>
      </c>
      <c r="C3" s="112">
        <v>-0.79999999999999716</v>
      </c>
      <c r="D3" s="126">
        <v>-8.7460351413954616</v>
      </c>
      <c r="E3" s="126">
        <v>2.5833921146310739</v>
      </c>
      <c r="F3" s="126">
        <v>1.2985671873389455</v>
      </c>
      <c r="G3" s="126">
        <v>4.3996472359377279</v>
      </c>
      <c r="H3" s="126">
        <v>-0.79360313227488866</v>
      </c>
      <c r="I3" s="126">
        <v>-1.1988433397200544</v>
      </c>
      <c r="J3" s="126">
        <v>0.35185402388157627</v>
      </c>
      <c r="K3" s="122" t="s">
        <v>45</v>
      </c>
      <c r="L3" s="32"/>
      <c r="M3" s="38"/>
      <c r="N3" s="38"/>
      <c r="O3" s="38"/>
      <c r="P3" s="38"/>
      <c r="Q3" s="38"/>
      <c r="R3" s="33"/>
      <c r="S3" s="33"/>
    </row>
    <row r="4" spans="1:19" x14ac:dyDescent="0.25">
      <c r="A4" s="349"/>
      <c r="B4" s="115">
        <v>2</v>
      </c>
      <c r="C4" s="112">
        <v>-3.5</v>
      </c>
      <c r="D4" s="126">
        <v>-10.199346292722332</v>
      </c>
      <c r="E4" s="126">
        <v>0.81998588939326356</v>
      </c>
      <c r="F4" s="126">
        <v>-0.18188512590972747</v>
      </c>
      <c r="G4" s="126">
        <v>3.8203714073766206</v>
      </c>
      <c r="H4" s="126">
        <v>0.87481934746460011</v>
      </c>
      <c r="I4" s="126">
        <v>0.18832152996541696</v>
      </c>
      <c r="J4" s="126">
        <v>1.3643937667903172E-2</v>
      </c>
      <c r="K4" s="122" t="s">
        <v>72</v>
      </c>
      <c r="L4" s="32"/>
      <c r="M4" s="38"/>
      <c r="N4" s="38"/>
      <c r="O4" s="38"/>
      <c r="P4" s="38"/>
      <c r="Q4" s="38"/>
      <c r="R4" s="33"/>
      <c r="S4" s="33"/>
    </row>
    <row r="5" spans="1:19" x14ac:dyDescent="0.25">
      <c r="A5" s="349"/>
      <c r="B5" s="115">
        <v>3</v>
      </c>
      <c r="C5" s="112">
        <v>0.59999999999999432</v>
      </c>
      <c r="D5" s="126">
        <v>-8.3529663500454561</v>
      </c>
      <c r="E5" s="126">
        <v>0.5559011068973565</v>
      </c>
      <c r="F5" s="126">
        <v>-0.16443859505049241</v>
      </c>
      <c r="G5" s="126">
        <v>4.1650311298699991</v>
      </c>
      <c r="H5" s="126">
        <v>0.76745108060187561</v>
      </c>
      <c r="I5" s="126">
        <v>1.8225389455526251</v>
      </c>
      <c r="J5" s="126">
        <v>0.70439553462417304</v>
      </c>
      <c r="K5" s="46"/>
      <c r="L5" s="32"/>
      <c r="M5" s="38"/>
      <c r="N5" s="38"/>
      <c r="O5" s="38"/>
      <c r="P5" s="38"/>
      <c r="Q5" s="38"/>
      <c r="R5" s="33"/>
      <c r="S5" s="33"/>
    </row>
    <row r="6" spans="1:19" x14ac:dyDescent="0.25">
      <c r="A6" s="349"/>
      <c r="B6" s="115">
        <v>4</v>
      </c>
      <c r="C6" s="112">
        <v>7.5</v>
      </c>
      <c r="D6" s="126">
        <v>-5.294500093756529</v>
      </c>
      <c r="E6" s="126">
        <v>2.2770457372819224</v>
      </c>
      <c r="F6" s="126">
        <v>0.49919765734720423</v>
      </c>
      <c r="G6" s="126">
        <v>3.719125257680695</v>
      </c>
      <c r="H6" s="126">
        <v>2.3996374924090174</v>
      </c>
      <c r="I6" s="126">
        <v>3.3381202018857414</v>
      </c>
      <c r="J6" s="126">
        <v>-0.46266420528106528</v>
      </c>
      <c r="K6" s="46"/>
      <c r="L6" s="32"/>
      <c r="M6" s="38"/>
      <c r="N6" s="38"/>
      <c r="O6" s="38"/>
      <c r="P6" s="33"/>
      <c r="Q6" s="33"/>
      <c r="R6" s="33"/>
      <c r="S6" s="33"/>
    </row>
    <row r="7" spans="1:19" x14ac:dyDescent="0.25">
      <c r="A7" s="349">
        <v>2025</v>
      </c>
      <c r="B7" s="116">
        <v>1</v>
      </c>
      <c r="C7" s="112">
        <v>6.2999999999999972</v>
      </c>
      <c r="D7" s="126">
        <v>-7.9486204030079861</v>
      </c>
      <c r="E7" s="126">
        <v>2.2682473519267705</v>
      </c>
      <c r="F7" s="126">
        <v>0.33681367534799245</v>
      </c>
      <c r="G7" s="126">
        <v>0.86345915495659153</v>
      </c>
      <c r="H7" s="126">
        <v>0.62216507156183021</v>
      </c>
      <c r="I7" s="126">
        <v>9.6273489663328249</v>
      </c>
      <c r="J7" s="126">
        <v>0.57307196234362823</v>
      </c>
      <c r="K7" s="46"/>
      <c r="L7" s="32"/>
      <c r="M7" s="38"/>
      <c r="N7" s="38"/>
      <c r="O7" s="38"/>
      <c r="P7" s="33"/>
      <c r="Q7" s="33"/>
      <c r="R7" s="33"/>
      <c r="S7" s="33"/>
    </row>
    <row r="8" spans="1:19" x14ac:dyDescent="0.25">
      <c r="A8" s="349"/>
      <c r="B8" s="117">
        <v>2</v>
      </c>
      <c r="C8" s="112">
        <v>19.299999999999997</v>
      </c>
      <c r="D8" s="144">
        <v>-4.2113045455122373</v>
      </c>
      <c r="E8" s="126">
        <v>4.8392390224871695</v>
      </c>
      <c r="F8" s="126">
        <v>4.0860053612921128</v>
      </c>
      <c r="G8" s="126">
        <v>2.6086123489064565</v>
      </c>
      <c r="H8" s="126">
        <v>2.3700504068914094</v>
      </c>
      <c r="I8" s="126">
        <v>7.3797918698167981</v>
      </c>
      <c r="J8" s="126">
        <v>2.2493144347377729</v>
      </c>
      <c r="K8" s="46"/>
      <c r="L8" s="32"/>
      <c r="M8" s="41"/>
      <c r="N8" s="60"/>
      <c r="O8" s="33"/>
      <c r="P8" s="33"/>
      <c r="Q8" s="33"/>
      <c r="R8" s="33"/>
      <c r="S8" s="33"/>
    </row>
    <row r="9" spans="1:19" x14ac:dyDescent="0.25">
      <c r="A9" s="349"/>
      <c r="B9" s="115">
        <v>3</v>
      </c>
      <c r="C9" s="112">
        <v>13.5</v>
      </c>
      <c r="D9" s="145">
        <v>-3.5493355694391431</v>
      </c>
      <c r="E9" s="126">
        <v>2.8923818343358723</v>
      </c>
      <c r="F9" s="126">
        <v>3.6387368765615293</v>
      </c>
      <c r="G9" s="126">
        <v>2.7</v>
      </c>
      <c r="H9" s="126">
        <v>2.256240187841339</v>
      </c>
      <c r="I9" s="126">
        <v>3.7478576909334098</v>
      </c>
      <c r="J9" s="126">
        <v>1.8343271468798559</v>
      </c>
      <c r="K9" s="46"/>
      <c r="L9" s="32"/>
      <c r="N9" s="33"/>
      <c r="O9" s="33"/>
      <c r="P9" s="33"/>
      <c r="Q9" s="33"/>
      <c r="R9" s="33"/>
      <c r="S9" s="33"/>
    </row>
    <row r="10" spans="1:19" x14ac:dyDescent="0.25">
      <c r="A10" s="349"/>
      <c r="B10" s="115">
        <v>4</v>
      </c>
      <c r="C10" s="112">
        <v>13</v>
      </c>
      <c r="D10" s="112">
        <v>-2.8291320164734017</v>
      </c>
      <c r="E10" s="126">
        <v>3.2151078431690174</v>
      </c>
      <c r="F10" s="126">
        <v>4.4938290659669615</v>
      </c>
      <c r="G10" s="126">
        <v>1.6259001431508449</v>
      </c>
      <c r="H10" s="126">
        <v>1.9116601492263796</v>
      </c>
      <c r="I10" s="126">
        <v>1.1825034262678815</v>
      </c>
      <c r="J10" s="126">
        <v>3.369399697981307</v>
      </c>
      <c r="K10" s="33"/>
      <c r="L10" s="32"/>
      <c r="M10" s="33"/>
      <c r="N10" s="33"/>
      <c r="O10" s="33"/>
      <c r="P10" s="33"/>
      <c r="Q10" s="33"/>
      <c r="R10" s="33"/>
      <c r="S10" s="33"/>
    </row>
    <row r="11" spans="1:19" x14ac:dyDescent="0.25">
      <c r="A11" s="350">
        <v>2026</v>
      </c>
      <c r="B11" s="115">
        <v>1</v>
      </c>
      <c r="C11" s="112">
        <v>6.4</v>
      </c>
      <c r="D11" s="112">
        <v>-1.8854583312426421</v>
      </c>
      <c r="E11" s="126">
        <v>2.7428896885847389</v>
      </c>
      <c r="F11" s="126">
        <v>6.361185113911743</v>
      </c>
      <c r="G11" s="126">
        <v>1.0606866990956141</v>
      </c>
      <c r="H11" s="126">
        <v>1.486014112991825</v>
      </c>
      <c r="I11" s="126">
        <v>-7.3688339740620536</v>
      </c>
      <c r="J11" s="126">
        <v>4.0035166907207751</v>
      </c>
      <c r="K11" s="33"/>
      <c r="L11" s="32"/>
      <c r="M11" s="33"/>
      <c r="N11" s="33"/>
      <c r="O11" s="33"/>
      <c r="P11" s="33"/>
      <c r="Q11" s="33"/>
      <c r="R11" s="33"/>
      <c r="S11" s="33"/>
    </row>
    <row r="12" spans="1:19" x14ac:dyDescent="0.25">
      <c r="A12" s="351"/>
      <c r="B12" s="115">
        <v>2</v>
      </c>
      <c r="C12" s="222">
        <v>9.6</v>
      </c>
      <c r="D12" s="112">
        <v>-1.1000000000000001</v>
      </c>
      <c r="E12" s="126">
        <v>4.0999999999999996</v>
      </c>
      <c r="F12" s="126">
        <v>3.5</v>
      </c>
      <c r="G12" s="126">
        <v>1.8</v>
      </c>
      <c r="H12" s="126">
        <v>0.8</v>
      </c>
      <c r="I12" s="126">
        <v>-5.0999999999999996</v>
      </c>
      <c r="J12" s="126">
        <v>5.5</v>
      </c>
      <c r="K12" s="33"/>
      <c r="L12" s="32"/>
      <c r="M12" s="33"/>
      <c r="N12" s="33"/>
      <c r="O12" s="33"/>
      <c r="P12" s="33"/>
      <c r="Q12" s="33"/>
      <c r="R12" s="33"/>
      <c r="S12" s="33"/>
    </row>
    <row r="13" spans="1:19" x14ac:dyDescent="0.25">
      <c r="A13" s="352"/>
      <c r="B13" s="115" t="s">
        <v>187</v>
      </c>
      <c r="C13" s="112">
        <v>7.7</v>
      </c>
      <c r="D13" s="112">
        <v>-0.5</v>
      </c>
      <c r="E13" s="126">
        <v>4.2</v>
      </c>
      <c r="F13" s="126">
        <v>3.7</v>
      </c>
      <c r="G13" s="126">
        <v>0.6</v>
      </c>
      <c r="H13" s="126">
        <v>0.4</v>
      </c>
      <c r="I13" s="126">
        <v>-5</v>
      </c>
      <c r="J13" s="126">
        <v>4.3</v>
      </c>
      <c r="K13" s="33"/>
      <c r="L13" s="32"/>
      <c r="M13" s="33"/>
      <c r="N13" s="33"/>
      <c r="O13" s="33"/>
      <c r="P13" s="33"/>
      <c r="Q13" s="33"/>
      <c r="R13" s="33"/>
      <c r="S13" s="33"/>
    </row>
    <row r="14" spans="1:19" x14ac:dyDescent="0.25">
      <c r="A14" s="146" t="s">
        <v>70</v>
      </c>
      <c r="B14" s="33"/>
      <c r="C14" s="147"/>
      <c r="D14" s="147"/>
      <c r="E14" s="147"/>
      <c r="F14" s="147"/>
      <c r="G14" s="147"/>
      <c r="H14" s="147"/>
      <c r="I14" s="33"/>
      <c r="J14" s="33"/>
      <c r="K14" s="33"/>
      <c r="L14" s="32"/>
      <c r="M14" s="33"/>
      <c r="N14" s="33"/>
      <c r="O14" s="33"/>
    </row>
    <row r="15" spans="1:19" x14ac:dyDescent="0.25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32"/>
      <c r="M15" s="46"/>
      <c r="N15" s="46"/>
      <c r="O15" s="46"/>
    </row>
    <row r="16" spans="1:19" x14ac:dyDescent="0.25">
      <c r="A16" s="46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32"/>
      <c r="M16" s="46"/>
      <c r="N16" s="46"/>
      <c r="O16" s="46"/>
    </row>
    <row r="17" spans="1:19" x14ac:dyDescent="0.2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32"/>
      <c r="M17" s="46"/>
      <c r="N17" s="46"/>
      <c r="O17" s="46"/>
      <c r="P17" s="246" t="s">
        <v>35</v>
      </c>
      <c r="Q17" s="246"/>
      <c r="R17" s="246"/>
      <c r="S17" s="246"/>
    </row>
  </sheetData>
  <mergeCells count="5">
    <mergeCell ref="B1:K1"/>
    <mergeCell ref="P17:S17"/>
    <mergeCell ref="A3:A6"/>
    <mergeCell ref="A7:A10"/>
    <mergeCell ref="A11:A13"/>
  </mergeCells>
  <hyperlinks>
    <hyperlink ref="P17:S17" location="Content!A1" display="Content" xr:uid="{00000000-0004-0000-10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0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</sheetPr>
  <dimension ref="A1:M14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8" customWidth="1"/>
    <col min="3" max="3" width="16" customWidth="1"/>
    <col min="4" max="4" width="14.140625" customWidth="1"/>
    <col min="5" max="5" width="15.28515625" customWidth="1"/>
    <col min="6" max="6" width="1.85546875" customWidth="1"/>
  </cols>
  <sheetData>
    <row r="1" spans="1:13" ht="25.5" customHeight="1" x14ac:dyDescent="0.25">
      <c r="A1" s="100" t="s">
        <v>19</v>
      </c>
      <c r="B1" s="247" t="str">
        <f>INDEX(Content!$B$3:$G$34,MATCH(A1,Content!$A$3:$A$34,0),1)</f>
        <v>Private investment activity continued to expand.</v>
      </c>
      <c r="C1" s="248"/>
      <c r="D1" s="248"/>
      <c r="E1" s="248"/>
      <c r="F1" s="32"/>
      <c r="G1" s="33"/>
      <c r="H1" s="57"/>
      <c r="I1" s="57"/>
      <c r="J1" s="57"/>
      <c r="K1" s="57"/>
      <c r="L1" s="33"/>
      <c r="M1" s="33"/>
    </row>
    <row r="2" spans="1:13" ht="51" x14ac:dyDescent="0.25">
      <c r="A2" s="106" t="s">
        <v>39</v>
      </c>
      <c r="B2" s="106" t="s">
        <v>73</v>
      </c>
      <c r="C2" s="106" t="s">
        <v>74</v>
      </c>
      <c r="D2" s="106" t="s">
        <v>75</v>
      </c>
      <c r="E2" s="123" t="s">
        <v>37</v>
      </c>
      <c r="F2" s="32"/>
      <c r="G2" s="58"/>
      <c r="H2" s="58"/>
      <c r="I2" s="58"/>
      <c r="J2" s="58"/>
      <c r="K2" s="58"/>
      <c r="L2" s="33"/>
      <c r="M2" s="33"/>
    </row>
    <row r="3" spans="1:13" x14ac:dyDescent="0.25">
      <c r="A3" s="313">
        <v>2024</v>
      </c>
      <c r="B3" s="118">
        <v>1</v>
      </c>
      <c r="C3" s="176">
        <v>0.7</v>
      </c>
      <c r="D3" s="176">
        <v>21.6</v>
      </c>
      <c r="E3" s="124" t="s">
        <v>45</v>
      </c>
      <c r="F3" s="32"/>
      <c r="G3" s="58"/>
      <c r="H3" s="58"/>
      <c r="I3" s="58"/>
      <c r="J3" s="60"/>
      <c r="K3" s="60"/>
      <c r="L3" s="33"/>
      <c r="M3" s="33"/>
    </row>
    <row r="4" spans="1:13" x14ac:dyDescent="0.25">
      <c r="A4" s="314"/>
      <c r="B4" s="118">
        <v>2</v>
      </c>
      <c r="C4" s="176">
        <v>-4.5999999999999996</v>
      </c>
      <c r="D4" s="176">
        <v>16.5</v>
      </c>
      <c r="E4" s="124" t="s">
        <v>72</v>
      </c>
      <c r="F4" s="32"/>
      <c r="G4" s="38"/>
      <c r="H4" s="38"/>
      <c r="I4" s="59"/>
      <c r="J4" s="33"/>
      <c r="K4" s="33"/>
      <c r="L4" s="33"/>
    </row>
    <row r="5" spans="1:13" x14ac:dyDescent="0.25">
      <c r="A5" s="314"/>
      <c r="B5" s="118">
        <v>3</v>
      </c>
      <c r="C5" s="176">
        <v>-4.4000000000000004</v>
      </c>
      <c r="D5" s="176">
        <v>10.199999999999999</v>
      </c>
      <c r="E5" s="101"/>
      <c r="F5" s="32"/>
      <c r="G5" s="38"/>
      <c r="H5" s="38"/>
      <c r="I5" s="38"/>
      <c r="J5" s="56"/>
      <c r="K5" s="56"/>
      <c r="L5" s="33"/>
      <c r="M5" s="33"/>
    </row>
    <row r="6" spans="1:13" x14ac:dyDescent="0.25">
      <c r="A6" s="353"/>
      <c r="B6" s="118">
        <v>4</v>
      </c>
      <c r="C6" s="176">
        <v>1.7</v>
      </c>
      <c r="D6" s="176">
        <v>12.4</v>
      </c>
      <c r="E6" s="101"/>
      <c r="F6" s="32"/>
      <c r="G6" s="38"/>
      <c r="H6" s="38"/>
      <c r="I6" s="38"/>
      <c r="J6" s="38"/>
      <c r="K6" s="38"/>
      <c r="L6" s="33"/>
      <c r="M6" s="33"/>
    </row>
    <row r="7" spans="1:13" x14ac:dyDescent="0.25">
      <c r="A7" s="313">
        <v>2025</v>
      </c>
      <c r="B7" s="118">
        <v>1</v>
      </c>
      <c r="C7" s="176">
        <v>-8.3000000000000007</v>
      </c>
      <c r="D7" s="176">
        <v>1.4</v>
      </c>
      <c r="E7" s="101"/>
      <c r="F7" s="32"/>
      <c r="G7" s="38"/>
      <c r="H7" s="38"/>
      <c r="I7" s="38"/>
      <c r="J7" s="38"/>
      <c r="K7" s="38"/>
      <c r="L7" s="33"/>
      <c r="M7" s="33"/>
    </row>
    <row r="8" spans="1:13" x14ac:dyDescent="0.25">
      <c r="A8" s="314"/>
      <c r="B8" s="118">
        <v>2</v>
      </c>
      <c r="C8" s="176">
        <v>9.1</v>
      </c>
      <c r="D8" s="176">
        <v>18.8</v>
      </c>
      <c r="E8" s="101"/>
      <c r="F8" s="32"/>
      <c r="G8" s="38"/>
      <c r="H8" s="38"/>
      <c r="I8" s="38"/>
      <c r="J8" s="38"/>
      <c r="K8" s="38"/>
      <c r="L8" s="33"/>
      <c r="M8" s="33"/>
    </row>
    <row r="9" spans="1:13" x14ac:dyDescent="0.25">
      <c r="A9" s="314"/>
      <c r="B9" s="118">
        <v>3</v>
      </c>
      <c r="C9" s="176">
        <v>7.8</v>
      </c>
      <c r="D9" s="176">
        <v>16</v>
      </c>
      <c r="E9" s="101"/>
      <c r="F9" s="32"/>
      <c r="G9" s="38"/>
      <c r="H9" s="38"/>
      <c r="I9" s="38"/>
      <c r="J9" s="38"/>
      <c r="K9" s="38"/>
      <c r="L9" s="33"/>
      <c r="M9" s="33"/>
    </row>
    <row r="10" spans="1:13" x14ac:dyDescent="0.25">
      <c r="A10" s="353"/>
      <c r="B10" s="118">
        <v>4</v>
      </c>
      <c r="C10" s="176">
        <v>12.5</v>
      </c>
      <c r="D10" s="176">
        <v>19.100000000000001</v>
      </c>
      <c r="E10" s="33"/>
      <c r="F10" s="32"/>
      <c r="G10" s="38"/>
      <c r="H10" s="38"/>
      <c r="I10" s="38"/>
      <c r="J10" s="33"/>
      <c r="K10" s="33"/>
      <c r="L10" s="33"/>
      <c r="M10" s="33"/>
    </row>
    <row r="11" spans="1:13" x14ac:dyDescent="0.25">
      <c r="A11" s="354">
        <v>2026</v>
      </c>
      <c r="B11" s="118">
        <v>1</v>
      </c>
      <c r="C11" s="176">
        <v>20.9</v>
      </c>
      <c r="D11" s="176">
        <v>28.1</v>
      </c>
      <c r="E11" s="33"/>
      <c r="F11" s="32"/>
      <c r="G11" s="60"/>
      <c r="H11" s="60"/>
      <c r="I11" s="60"/>
    </row>
    <row r="12" spans="1:13" x14ac:dyDescent="0.25">
      <c r="A12" s="355"/>
      <c r="B12" s="118">
        <v>2</v>
      </c>
      <c r="C12" s="176">
        <v>21.4</v>
      </c>
      <c r="D12" s="176">
        <v>28.9</v>
      </c>
      <c r="E12" s="33"/>
      <c r="F12" s="32"/>
      <c r="G12" s="33"/>
      <c r="H12" s="33"/>
      <c r="I12" s="33"/>
    </row>
    <row r="13" spans="1:13" x14ac:dyDescent="0.25">
      <c r="A13" s="356"/>
      <c r="B13" s="118" t="s">
        <v>187</v>
      </c>
      <c r="C13" s="176">
        <v>19</v>
      </c>
      <c r="D13" s="176">
        <v>25</v>
      </c>
      <c r="E13" s="33"/>
      <c r="F13" s="32"/>
      <c r="G13" s="33"/>
      <c r="H13" s="33"/>
      <c r="I13" s="33"/>
      <c r="J13" s="33"/>
      <c r="K13" s="33"/>
      <c r="L13" s="33"/>
      <c r="M13" s="33"/>
    </row>
    <row r="14" spans="1:13" x14ac:dyDescent="0.25">
      <c r="A14" s="33"/>
      <c r="B14" s="33"/>
      <c r="C14" s="33"/>
      <c r="D14" s="33"/>
      <c r="E14" s="33"/>
      <c r="F14" s="32"/>
      <c r="G14" s="33"/>
      <c r="H14" s="33"/>
      <c r="I14" s="33"/>
      <c r="J14" s="246" t="s">
        <v>35</v>
      </c>
      <c r="K14" s="246"/>
      <c r="L14" s="246"/>
      <c r="M14" s="246"/>
    </row>
  </sheetData>
  <mergeCells count="5">
    <mergeCell ref="J14:M14"/>
    <mergeCell ref="A3:A6"/>
    <mergeCell ref="A7:A10"/>
    <mergeCell ref="B1:E1"/>
    <mergeCell ref="A11:A13"/>
  </mergeCells>
  <hyperlinks>
    <hyperlink ref="J14:M14" location="Content!A1" display="Content" xr:uid="{00000000-0004-0000-1100-000000000000}"/>
  </hyperlinks>
  <pageMargins left="0.7" right="0.7" top="0.75" bottom="0.75" header="0.3" footer="0.3"/>
  <pageSetup scale="32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1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2625-8D9B-4D4F-A93A-07E1EF11BC26}">
  <sheetPr>
    <tabColor theme="5" tint="0.59999389629810485"/>
  </sheetPr>
  <dimension ref="A1:U22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2" max="2" width="8.140625" customWidth="1"/>
    <col min="3" max="6" width="14.140625" customWidth="1"/>
    <col min="7" max="7" width="18.28515625" customWidth="1"/>
    <col min="8" max="8" width="1.5703125" customWidth="1"/>
  </cols>
  <sheetData>
    <row r="1" spans="1:21" x14ac:dyDescent="0.25">
      <c r="A1" s="177" t="s">
        <v>20</v>
      </c>
      <c r="B1" s="247" t="str">
        <f>INDEX(Content!$B$3:$G$34,MATCH(A1,Content!$A$3:$A$34,0),1)</f>
        <v>Employment growth continued, supported by an increase in the number of employees, YoY, %</v>
      </c>
      <c r="C1" s="248"/>
      <c r="D1" s="248"/>
      <c r="E1" s="248"/>
      <c r="F1" s="248"/>
      <c r="G1" s="248"/>
      <c r="H1" s="32"/>
      <c r="I1" s="33"/>
      <c r="J1" s="57"/>
      <c r="K1" s="57"/>
      <c r="L1" s="57"/>
      <c r="M1" s="57"/>
      <c r="N1" s="33"/>
      <c r="O1" s="33"/>
      <c r="P1" s="33"/>
      <c r="Q1" s="33"/>
      <c r="R1" s="33"/>
    </row>
    <row r="2" spans="1:21" ht="25.5" x14ac:dyDescent="0.25">
      <c r="A2" s="106" t="s">
        <v>39</v>
      </c>
      <c r="B2" s="106" t="s">
        <v>51</v>
      </c>
      <c r="C2" s="106" t="s">
        <v>52</v>
      </c>
      <c r="D2" s="106" t="s">
        <v>53</v>
      </c>
      <c r="E2" s="106" t="s">
        <v>54</v>
      </c>
      <c r="F2" s="106" t="s">
        <v>55</v>
      </c>
      <c r="G2" s="197" t="s">
        <v>37</v>
      </c>
      <c r="H2" s="32"/>
      <c r="I2" s="58"/>
      <c r="J2" s="58"/>
      <c r="K2" s="58"/>
      <c r="L2" s="58"/>
      <c r="M2" s="58"/>
      <c r="N2" s="33"/>
      <c r="O2" s="33"/>
      <c r="P2" s="33"/>
      <c r="Q2" s="33"/>
      <c r="R2" s="33"/>
    </row>
    <row r="3" spans="1:21" x14ac:dyDescent="0.25">
      <c r="A3" s="326">
        <v>2024</v>
      </c>
      <c r="B3" s="127">
        <v>1</v>
      </c>
      <c r="C3" s="140">
        <v>1.4193055538423778</v>
      </c>
      <c r="D3" s="141">
        <v>1.173191838277333</v>
      </c>
      <c r="E3" s="141">
        <v>2.5547928110180465</v>
      </c>
      <c r="F3" s="217">
        <v>4.7</v>
      </c>
      <c r="G3" s="105" t="s">
        <v>45</v>
      </c>
      <c r="H3" s="32"/>
      <c r="I3" s="60"/>
      <c r="J3" s="60"/>
      <c r="K3" s="58"/>
      <c r="L3" s="58"/>
      <c r="M3" s="58"/>
      <c r="N3" s="33"/>
      <c r="O3" s="33"/>
      <c r="P3" s="125"/>
      <c r="Q3" s="125"/>
      <c r="R3" s="125"/>
      <c r="S3" s="3"/>
      <c r="T3" s="3"/>
      <c r="U3" s="3"/>
    </row>
    <row r="4" spans="1:21" x14ac:dyDescent="0.25">
      <c r="A4" s="326"/>
      <c r="B4" s="127">
        <v>2</v>
      </c>
      <c r="C4" s="140">
        <v>0.76969185464675149</v>
      </c>
      <c r="D4" s="141">
        <v>0.36295210644674114</v>
      </c>
      <c r="E4" s="141">
        <v>2.3074206803972857</v>
      </c>
      <c r="F4" s="217">
        <v>4.7</v>
      </c>
      <c r="G4" s="196"/>
      <c r="H4" s="32"/>
      <c r="I4" s="33"/>
      <c r="J4" s="33"/>
      <c r="K4" s="69"/>
      <c r="L4" s="58"/>
      <c r="M4" s="58"/>
      <c r="N4" s="33"/>
      <c r="O4" s="33"/>
      <c r="P4" s="125"/>
      <c r="Q4" s="125"/>
      <c r="R4" s="125"/>
      <c r="S4" s="3"/>
      <c r="T4" s="3"/>
      <c r="U4" s="3"/>
    </row>
    <row r="5" spans="1:21" x14ac:dyDescent="0.25">
      <c r="A5" s="357"/>
      <c r="B5" s="127">
        <v>3</v>
      </c>
      <c r="C5" s="142">
        <v>1.3061620544108337</v>
      </c>
      <c r="D5" s="141">
        <v>1.5</v>
      </c>
      <c r="E5" s="141">
        <v>1.08</v>
      </c>
      <c r="F5" s="143">
        <v>4.5999999999999996</v>
      </c>
      <c r="G5" s="46"/>
      <c r="H5" s="32"/>
      <c r="I5" s="33"/>
      <c r="J5" s="33"/>
      <c r="K5" s="69"/>
      <c r="L5" s="58"/>
      <c r="M5" s="58"/>
      <c r="N5" s="33"/>
      <c r="O5" s="33"/>
      <c r="P5" s="125"/>
      <c r="Q5" s="125"/>
      <c r="R5" s="125"/>
      <c r="S5" s="3"/>
      <c r="T5" s="3"/>
      <c r="U5" s="3"/>
    </row>
    <row r="6" spans="1:21" x14ac:dyDescent="0.25">
      <c r="A6" s="357"/>
      <c r="B6" s="127">
        <v>4</v>
      </c>
      <c r="C6" s="142">
        <v>1.656084708503073</v>
      </c>
      <c r="D6" s="141">
        <v>2.0499999999999998</v>
      </c>
      <c r="E6" s="141">
        <v>0.62</v>
      </c>
      <c r="F6" s="143">
        <v>4.5999999999999996</v>
      </c>
      <c r="G6" s="46"/>
      <c r="H6" s="32"/>
      <c r="I6" s="33"/>
      <c r="J6" s="33"/>
      <c r="K6" s="69"/>
      <c r="L6" s="58"/>
      <c r="M6" s="58"/>
      <c r="N6" s="33"/>
      <c r="O6" s="33"/>
      <c r="P6" s="125"/>
      <c r="Q6" s="125"/>
      <c r="R6" s="125"/>
      <c r="S6" s="3"/>
      <c r="T6" s="3"/>
      <c r="U6" s="3"/>
    </row>
    <row r="7" spans="1:21" x14ac:dyDescent="0.25">
      <c r="A7" s="358">
        <v>2025</v>
      </c>
      <c r="B7" s="127">
        <v>1</v>
      </c>
      <c r="C7" s="142">
        <v>1.2</v>
      </c>
      <c r="D7" s="141">
        <v>2.2999999999999998</v>
      </c>
      <c r="E7" s="141">
        <v>-2</v>
      </c>
      <c r="F7" s="217">
        <v>4.5999999999999996</v>
      </c>
      <c r="G7" s="46"/>
      <c r="H7" s="32"/>
      <c r="I7" s="33"/>
      <c r="J7" s="33"/>
      <c r="K7" s="69"/>
      <c r="L7" s="60"/>
      <c r="M7" s="60"/>
      <c r="N7" s="33"/>
      <c r="O7" s="33"/>
      <c r="P7" s="125"/>
      <c r="Q7" s="125"/>
      <c r="R7" s="125"/>
      <c r="S7" s="3"/>
      <c r="T7" s="3"/>
      <c r="U7" s="3"/>
    </row>
    <row r="8" spans="1:21" x14ac:dyDescent="0.25">
      <c r="A8" s="359"/>
      <c r="B8" s="127">
        <v>2</v>
      </c>
      <c r="C8" s="142">
        <v>1.1000000000000001</v>
      </c>
      <c r="D8" s="141">
        <v>2.4</v>
      </c>
      <c r="E8" s="141">
        <v>-2.6</v>
      </c>
      <c r="F8" s="217">
        <v>4.5999999999999996</v>
      </c>
      <c r="G8" s="46"/>
      <c r="H8" s="32"/>
      <c r="I8" s="33"/>
      <c r="J8" s="33"/>
      <c r="K8" s="71"/>
      <c r="L8" s="33"/>
      <c r="M8" s="33"/>
      <c r="N8" s="33"/>
      <c r="P8" s="125"/>
      <c r="Q8" s="125"/>
      <c r="R8" s="125"/>
      <c r="S8" s="3"/>
      <c r="T8" s="3"/>
      <c r="U8" s="3"/>
    </row>
    <row r="9" spans="1:21" x14ac:dyDescent="0.25">
      <c r="A9" s="359"/>
      <c r="B9" s="127">
        <v>3</v>
      </c>
      <c r="C9" s="142">
        <v>1</v>
      </c>
      <c r="D9" s="141">
        <v>1.9</v>
      </c>
      <c r="E9" s="141">
        <v>-1.8</v>
      </c>
      <c r="F9" s="143">
        <v>4.5999999999999996</v>
      </c>
      <c r="G9" s="46"/>
      <c r="H9" s="32"/>
      <c r="I9" s="33"/>
      <c r="J9" s="33"/>
      <c r="K9" s="39"/>
      <c r="L9" s="56"/>
      <c r="M9" s="56"/>
      <c r="N9" s="33"/>
      <c r="O9" s="33"/>
      <c r="P9" s="125"/>
      <c r="Q9" s="125"/>
      <c r="R9" s="125"/>
      <c r="S9" s="3"/>
      <c r="T9" s="3"/>
      <c r="U9" s="3"/>
    </row>
    <row r="10" spans="1:21" x14ac:dyDescent="0.25">
      <c r="A10" s="360"/>
      <c r="B10" s="127">
        <v>4</v>
      </c>
      <c r="C10" s="128">
        <v>0.82225591049893865</v>
      </c>
      <c r="D10" s="128">
        <v>1.3372921911784346</v>
      </c>
      <c r="E10" s="128">
        <v>-0.57662726326084623</v>
      </c>
      <c r="F10" s="128">
        <v>4.5999999999999996</v>
      </c>
      <c r="G10" s="46"/>
      <c r="H10" s="32"/>
      <c r="I10" s="33"/>
      <c r="J10" s="33"/>
      <c r="K10" s="39"/>
      <c r="L10" s="38"/>
      <c r="M10" s="38"/>
      <c r="N10" s="33"/>
      <c r="O10" s="33"/>
      <c r="P10" s="125"/>
      <c r="Q10" s="125"/>
      <c r="R10" s="125"/>
      <c r="S10" s="3"/>
      <c r="T10" s="3"/>
      <c r="U10" s="3"/>
    </row>
    <row r="11" spans="1:21" x14ac:dyDescent="0.25">
      <c r="A11" s="361">
        <v>2026</v>
      </c>
      <c r="B11" s="127">
        <v>1</v>
      </c>
      <c r="C11" s="128">
        <v>1.1000000000000001</v>
      </c>
      <c r="D11" s="128">
        <v>2.1</v>
      </c>
      <c r="E11" s="128">
        <v>-1.9</v>
      </c>
      <c r="F11" s="128">
        <v>4.5</v>
      </c>
      <c r="G11" s="46"/>
      <c r="H11" s="32"/>
      <c r="I11" s="33"/>
      <c r="J11" s="33"/>
      <c r="K11" s="39"/>
      <c r="L11" s="38"/>
      <c r="M11" s="38"/>
      <c r="N11" s="33"/>
      <c r="O11" s="33"/>
      <c r="P11" s="125"/>
      <c r="Q11" s="125"/>
      <c r="R11" s="125"/>
      <c r="S11" s="3"/>
      <c r="T11" s="3"/>
      <c r="U11" s="3"/>
    </row>
    <row r="12" spans="1:21" x14ac:dyDescent="0.25">
      <c r="A12" s="362"/>
      <c r="B12" s="127">
        <v>2</v>
      </c>
      <c r="C12" s="128">
        <v>1</v>
      </c>
      <c r="D12" s="128">
        <v>1.6</v>
      </c>
      <c r="E12" s="128">
        <v>-0.7</v>
      </c>
      <c r="F12" s="128">
        <v>4.5</v>
      </c>
      <c r="G12" s="46"/>
      <c r="H12" s="32"/>
      <c r="I12" s="33"/>
      <c r="J12" s="33"/>
      <c r="K12" s="39"/>
      <c r="L12" s="38"/>
      <c r="M12" s="38"/>
      <c r="N12" s="33"/>
      <c r="O12" s="33"/>
      <c r="P12" s="125"/>
      <c r="Q12" s="125"/>
      <c r="R12" s="125"/>
      <c r="S12" s="3"/>
      <c r="T12" s="3"/>
      <c r="U12" s="3"/>
    </row>
    <row r="13" spans="1:21" x14ac:dyDescent="0.25">
      <c r="A13" s="33"/>
      <c r="B13" s="33"/>
      <c r="C13" s="125"/>
      <c r="D13" s="125"/>
      <c r="E13" s="125"/>
      <c r="F13" s="125"/>
      <c r="G13" s="46"/>
      <c r="H13" s="32"/>
      <c r="I13" s="33"/>
      <c r="J13" s="33"/>
      <c r="K13" s="39"/>
      <c r="L13" s="38"/>
      <c r="M13" s="38"/>
      <c r="N13" s="33"/>
      <c r="O13" s="33"/>
      <c r="P13" s="125"/>
      <c r="Q13" s="125"/>
      <c r="R13" s="125"/>
      <c r="S13" s="3"/>
      <c r="T13" s="3"/>
      <c r="U13" s="3"/>
    </row>
    <row r="14" spans="1:21" x14ac:dyDescent="0.25">
      <c r="A14" s="33"/>
      <c r="B14" s="33"/>
      <c r="C14" s="125"/>
      <c r="D14" s="125"/>
      <c r="E14" s="125"/>
      <c r="F14" s="125"/>
      <c r="G14" s="46"/>
      <c r="H14" s="32"/>
      <c r="I14" s="70"/>
      <c r="J14" s="56"/>
      <c r="K14" s="38"/>
      <c r="L14" s="38"/>
      <c r="M14" s="38"/>
      <c r="N14" s="33"/>
      <c r="O14" s="33"/>
      <c r="P14" s="125"/>
      <c r="Q14" s="125"/>
      <c r="R14" s="125"/>
      <c r="S14" s="3"/>
      <c r="T14" s="3"/>
      <c r="U14" s="3"/>
    </row>
    <row r="15" spans="1:21" x14ac:dyDescent="0.25">
      <c r="A15" s="33"/>
      <c r="B15" s="33"/>
      <c r="C15" s="125"/>
      <c r="D15" s="125"/>
      <c r="E15" s="125"/>
      <c r="F15" s="125"/>
      <c r="G15" s="125"/>
      <c r="H15" s="32"/>
      <c r="I15" s="33"/>
      <c r="J15" s="39"/>
      <c r="K15" s="38"/>
      <c r="L15" s="33"/>
      <c r="M15" s="33"/>
      <c r="N15" s="33"/>
      <c r="O15" s="33"/>
      <c r="P15" s="125"/>
      <c r="Q15" s="125"/>
      <c r="R15" s="125"/>
      <c r="S15" s="3"/>
      <c r="T15" s="3"/>
      <c r="U15" s="3"/>
    </row>
    <row r="16" spans="1:21" x14ac:dyDescent="0.25">
      <c r="A16" s="33"/>
      <c r="B16" s="33"/>
      <c r="C16" s="33"/>
      <c r="D16" s="33"/>
      <c r="E16" s="33"/>
      <c r="F16" s="33"/>
      <c r="G16" s="125"/>
      <c r="H16" s="32"/>
      <c r="I16" s="33"/>
      <c r="J16" s="39"/>
      <c r="K16" s="38"/>
      <c r="L16" s="33"/>
      <c r="M16" s="33"/>
      <c r="N16" s="33"/>
      <c r="O16" s="33"/>
      <c r="P16" s="33"/>
      <c r="Q16" s="33"/>
      <c r="R16" s="33"/>
    </row>
    <row r="17" spans="1:19" x14ac:dyDescent="0.25">
      <c r="A17" s="33"/>
      <c r="B17" s="33"/>
      <c r="C17" s="33"/>
      <c r="D17" s="33"/>
      <c r="E17" s="33"/>
      <c r="F17" s="33"/>
      <c r="G17" s="125"/>
      <c r="H17" s="32"/>
      <c r="I17" s="33"/>
      <c r="J17" s="40"/>
      <c r="K17" s="41"/>
      <c r="L17" s="246" t="s">
        <v>35</v>
      </c>
      <c r="M17" s="246"/>
      <c r="N17" s="246"/>
      <c r="O17" s="246"/>
      <c r="P17" s="33"/>
      <c r="Q17" s="33"/>
      <c r="R17" s="33"/>
    </row>
    <row r="18" spans="1:19" x14ac:dyDescent="0.25">
      <c r="G18" s="125"/>
      <c r="H18" s="32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3"/>
    </row>
    <row r="19" spans="1:19" x14ac:dyDescent="0.25"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5"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5"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5"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mergeCells count="5">
    <mergeCell ref="B1:G1"/>
    <mergeCell ref="A3:A6"/>
    <mergeCell ref="A7:A10"/>
    <mergeCell ref="L17:O17"/>
    <mergeCell ref="A11:A12"/>
  </mergeCells>
  <hyperlinks>
    <hyperlink ref="L17:O17" location="Content!A1" display="Content" xr:uid="{B3F16301-4E8F-4D91-AC8D-25443CD4C1E8}"/>
  </hyperlinks>
  <pageMargins left="0.7" right="0.7" top="0.75" bottom="0.75" header="0.3" footer="0.3"/>
  <pageSetup scale="32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83C2-20BD-45DE-8EA9-D1F4223AA20D}">
  <sheetPr>
    <tabColor theme="5" tint="0.59999389629810485"/>
  </sheetPr>
  <dimension ref="A1:L29"/>
  <sheetViews>
    <sheetView view="pageBreakPreview" zoomScaleNormal="100" zoomScaleSheetLayoutView="100" workbookViewId="0"/>
  </sheetViews>
  <sheetFormatPr defaultRowHeight="15" x14ac:dyDescent="0.25"/>
  <cols>
    <col min="1" max="1" width="21" customWidth="1"/>
    <col min="2" max="2" width="20.42578125" customWidth="1"/>
    <col min="3" max="3" width="14.140625" customWidth="1"/>
    <col min="4" max="4" width="23.28515625" customWidth="1"/>
    <col min="5" max="5" width="1.85546875" customWidth="1"/>
  </cols>
  <sheetData>
    <row r="1" spans="1:12" x14ac:dyDescent="0.25">
      <c r="A1" s="212" t="s">
        <v>21</v>
      </c>
      <c r="B1" s="247" t="str">
        <f>INDEX(Content!$B$3:$G$34,MATCH(A1,Content!$A$3:$A$34,0),1)</f>
        <v>Employment dynamics varied across sectors, YoY, %</v>
      </c>
      <c r="C1" s="248"/>
      <c r="D1" s="248"/>
      <c r="E1" s="32"/>
      <c r="F1" s="33"/>
      <c r="G1" s="57"/>
      <c r="H1" s="57"/>
      <c r="I1" s="57"/>
      <c r="J1" s="57"/>
      <c r="K1" s="33"/>
      <c r="L1" s="33"/>
    </row>
    <row r="2" spans="1:12" x14ac:dyDescent="0.25">
      <c r="A2" s="218" t="s">
        <v>0</v>
      </c>
      <c r="B2" s="219" t="s">
        <v>54</v>
      </c>
      <c r="C2" s="219" t="s">
        <v>53</v>
      </c>
      <c r="D2" s="172" t="s">
        <v>37</v>
      </c>
      <c r="E2" s="32"/>
      <c r="F2" s="58"/>
      <c r="G2" s="58"/>
      <c r="H2" s="58"/>
      <c r="I2" s="58"/>
      <c r="J2" s="58"/>
      <c r="K2" s="33"/>
      <c r="L2" s="33"/>
    </row>
    <row r="3" spans="1:12" x14ac:dyDescent="0.25">
      <c r="A3" s="220" t="s">
        <v>175</v>
      </c>
      <c r="B3" s="245">
        <v>63.987857485221298</v>
      </c>
      <c r="C3" s="245">
        <v>-0.4207815470348919</v>
      </c>
      <c r="D3" s="105" t="s">
        <v>45</v>
      </c>
      <c r="E3" s="32"/>
      <c r="F3" s="58"/>
      <c r="G3" s="58"/>
      <c r="H3" s="58"/>
      <c r="I3" s="60"/>
      <c r="J3" s="60"/>
      <c r="K3" s="33"/>
      <c r="L3" s="33"/>
    </row>
    <row r="4" spans="1:12" x14ac:dyDescent="0.25">
      <c r="A4" s="220" t="s">
        <v>179</v>
      </c>
      <c r="B4" s="245">
        <v>58.100915477964662</v>
      </c>
      <c r="C4" s="245">
        <v>2.2509982742766681</v>
      </c>
      <c r="E4" s="32"/>
      <c r="F4" s="38"/>
      <c r="G4" s="38"/>
      <c r="H4" s="59"/>
      <c r="I4" s="33"/>
      <c r="J4" s="33"/>
      <c r="K4" s="33"/>
    </row>
    <row r="5" spans="1:12" x14ac:dyDescent="0.25">
      <c r="A5" s="220" t="s">
        <v>56</v>
      </c>
      <c r="B5" s="245">
        <v>55.732734955002286</v>
      </c>
      <c r="C5" s="245">
        <v>12.522070056993329</v>
      </c>
      <c r="D5" s="46"/>
      <c r="E5" s="32"/>
      <c r="F5" s="38"/>
      <c r="G5" s="38"/>
      <c r="H5" s="38"/>
      <c r="I5" s="56"/>
      <c r="J5" s="56"/>
      <c r="K5" s="33"/>
      <c r="L5" s="33"/>
    </row>
    <row r="6" spans="1:12" ht="25.5" x14ac:dyDescent="0.25">
      <c r="A6" s="220" t="s">
        <v>178</v>
      </c>
      <c r="B6" s="245">
        <v>46.404700072374311</v>
      </c>
      <c r="C6" s="245">
        <v>-4.7009397287948786</v>
      </c>
      <c r="D6" s="46"/>
      <c r="E6" s="32"/>
      <c r="F6" s="38"/>
      <c r="G6" s="38"/>
      <c r="H6" s="38"/>
      <c r="I6" s="38"/>
      <c r="J6" s="38"/>
      <c r="K6" s="33"/>
      <c r="L6" s="33"/>
    </row>
    <row r="7" spans="1:12" ht="25.5" x14ac:dyDescent="0.25">
      <c r="A7" s="220" t="s">
        <v>176</v>
      </c>
      <c r="B7" s="245">
        <v>43.389232127096193</v>
      </c>
      <c r="C7" s="245">
        <v>5.5535596240623164</v>
      </c>
      <c r="D7" s="46"/>
      <c r="E7" s="32"/>
      <c r="F7" s="38"/>
      <c r="G7" s="38"/>
      <c r="H7" s="38"/>
      <c r="I7" s="38"/>
      <c r="J7" s="38"/>
      <c r="K7" s="33"/>
      <c r="L7" s="33"/>
    </row>
    <row r="8" spans="1:12" x14ac:dyDescent="0.25">
      <c r="A8" s="220" t="s">
        <v>180</v>
      </c>
      <c r="B8" s="245">
        <v>20.749553561075174</v>
      </c>
      <c r="C8" s="245">
        <v>-2.5644639288896087</v>
      </c>
      <c r="D8" s="46"/>
      <c r="E8" s="32"/>
      <c r="F8" s="38"/>
      <c r="G8" s="38"/>
      <c r="H8" s="38"/>
      <c r="I8" s="38"/>
      <c r="J8" s="38"/>
      <c r="K8" s="33"/>
      <c r="L8" s="33"/>
    </row>
    <row r="9" spans="1:12" ht="25.5" x14ac:dyDescent="0.25">
      <c r="A9" s="220" t="s">
        <v>177</v>
      </c>
      <c r="B9" s="245">
        <v>10.806976550112665</v>
      </c>
      <c r="C9" s="245">
        <v>3.2809745151466672</v>
      </c>
      <c r="D9" s="46"/>
      <c r="E9" s="32"/>
      <c r="F9" s="38"/>
      <c r="G9" s="38"/>
      <c r="H9" s="38"/>
      <c r="I9" s="38"/>
      <c r="J9" s="38"/>
      <c r="K9" s="33"/>
      <c r="L9" s="33"/>
    </row>
    <row r="10" spans="1:12" ht="25.5" x14ac:dyDescent="0.25">
      <c r="A10" s="220" t="s">
        <v>188</v>
      </c>
      <c r="B10" s="245">
        <v>8.9932016833926838</v>
      </c>
      <c r="C10" s="245">
        <v>1.7111864657346985</v>
      </c>
      <c r="D10" s="46"/>
      <c r="E10" s="32"/>
      <c r="F10" s="38"/>
      <c r="G10" s="38"/>
      <c r="H10" s="38"/>
      <c r="I10" s="33"/>
      <c r="J10" s="33"/>
      <c r="K10" s="33"/>
      <c r="L10" s="33"/>
    </row>
    <row r="11" spans="1:12" x14ac:dyDescent="0.25">
      <c r="A11" s="220" t="s">
        <v>62</v>
      </c>
      <c r="B11" s="245">
        <v>4.5719913691999636</v>
      </c>
      <c r="C11" s="245">
        <v>-0.86474982178094706</v>
      </c>
      <c r="D11" s="33"/>
      <c r="E11" s="32"/>
      <c r="F11" s="38"/>
      <c r="G11" s="38"/>
      <c r="H11" s="38"/>
      <c r="I11" s="33"/>
      <c r="J11" s="33"/>
      <c r="K11" s="33"/>
      <c r="L11" s="33"/>
    </row>
    <row r="12" spans="1:12" x14ac:dyDescent="0.25">
      <c r="A12" s="220" t="s">
        <v>174</v>
      </c>
      <c r="B12" s="245">
        <v>4.4043204900854391</v>
      </c>
      <c r="C12" s="245">
        <v>3.5069527531839384</v>
      </c>
      <c r="D12" s="33"/>
      <c r="E12" s="32"/>
      <c r="F12" s="41"/>
      <c r="G12" s="41"/>
      <c r="H12" s="33"/>
      <c r="I12" s="33"/>
      <c r="J12" s="33"/>
      <c r="K12" s="33"/>
      <c r="L12" s="33"/>
    </row>
    <row r="13" spans="1:12" x14ac:dyDescent="0.25">
      <c r="A13" s="220" t="s">
        <v>59</v>
      </c>
      <c r="B13" s="245">
        <v>-2.2534567785108521</v>
      </c>
      <c r="C13" s="245">
        <v>-2.3697371847249258</v>
      </c>
      <c r="D13" s="33"/>
      <c r="E13" s="32"/>
      <c r="F13" s="33"/>
      <c r="G13" s="33"/>
      <c r="H13" s="33"/>
    </row>
    <row r="14" spans="1:12" x14ac:dyDescent="0.25">
      <c r="A14" s="220" t="s">
        <v>60</v>
      </c>
      <c r="B14" s="245">
        <v>-4.0431091678769775</v>
      </c>
      <c r="C14" s="245">
        <v>1.6967307524786435</v>
      </c>
      <c r="D14" s="33"/>
      <c r="E14" s="32"/>
      <c r="F14" s="33"/>
      <c r="G14" s="33"/>
      <c r="H14" s="33"/>
      <c r="I14" s="33"/>
      <c r="J14" s="33"/>
      <c r="K14" s="33"/>
      <c r="L14" s="33"/>
    </row>
    <row r="15" spans="1:12" x14ac:dyDescent="0.25">
      <c r="A15" s="220" t="s">
        <v>63</v>
      </c>
      <c r="B15" s="245">
        <v>-7.0900507704640745</v>
      </c>
      <c r="C15" s="245">
        <v>-0.96023478605343371</v>
      </c>
      <c r="D15" s="33"/>
      <c r="E15" s="32"/>
      <c r="F15" s="33"/>
      <c r="G15" s="33"/>
      <c r="H15" s="33"/>
      <c r="I15" s="33"/>
      <c r="J15" s="33"/>
      <c r="K15" s="33"/>
      <c r="L15" s="33"/>
    </row>
    <row r="16" spans="1:12" x14ac:dyDescent="0.25">
      <c r="A16" s="220" t="s">
        <v>57</v>
      </c>
      <c r="B16" s="245">
        <v>-7.8305681856781604</v>
      </c>
      <c r="C16" s="245">
        <v>9.7844035989320446</v>
      </c>
      <c r="D16" s="33"/>
      <c r="E16" s="32"/>
      <c r="F16" s="33"/>
      <c r="G16" s="33"/>
      <c r="H16" s="33"/>
      <c r="I16" s="33"/>
      <c r="J16" s="33"/>
      <c r="K16" s="33"/>
      <c r="L16" s="33"/>
    </row>
    <row r="17" spans="1:12" x14ac:dyDescent="0.25">
      <c r="A17" s="221" t="s">
        <v>64</v>
      </c>
      <c r="B17" s="245">
        <v>-8.5851261295700141</v>
      </c>
      <c r="C17" s="245">
        <v>4.1187353550174066</v>
      </c>
      <c r="D17" s="33"/>
      <c r="E17" s="32"/>
      <c r="F17" s="33"/>
      <c r="G17" s="33"/>
      <c r="H17" s="33"/>
      <c r="I17" s="33"/>
      <c r="J17" s="33"/>
      <c r="K17" s="33"/>
      <c r="L17" s="33"/>
    </row>
    <row r="18" spans="1:12" x14ac:dyDescent="0.25">
      <c r="A18" s="220" t="s">
        <v>58</v>
      </c>
      <c r="B18" s="245">
        <v>-10.753922250560308</v>
      </c>
      <c r="C18" s="245">
        <v>4.6046998837704365</v>
      </c>
      <c r="D18" s="33"/>
      <c r="E18" s="32"/>
      <c r="F18" s="33"/>
      <c r="G18" s="33"/>
      <c r="H18" s="33"/>
      <c r="I18" s="33"/>
      <c r="J18" s="33"/>
      <c r="K18" s="33"/>
      <c r="L18" s="33"/>
    </row>
    <row r="19" spans="1:12" x14ac:dyDescent="0.25">
      <c r="A19" s="220" t="s">
        <v>65</v>
      </c>
      <c r="B19" s="245"/>
      <c r="C19" s="245">
        <v>1.9018907626784198</v>
      </c>
      <c r="D19" s="33"/>
      <c r="E19" s="32"/>
      <c r="F19" s="33"/>
      <c r="G19" s="33"/>
      <c r="H19" s="33"/>
      <c r="I19" s="33"/>
      <c r="J19" s="33"/>
      <c r="K19" s="33"/>
      <c r="L19" s="33"/>
    </row>
    <row r="20" spans="1:12" x14ac:dyDescent="0.25">
      <c r="A20" s="220" t="s">
        <v>182</v>
      </c>
      <c r="B20" s="245"/>
      <c r="C20" s="245">
        <v>5.4796040948501172</v>
      </c>
      <c r="D20" s="33"/>
      <c r="E20" s="32"/>
      <c r="F20" s="33"/>
      <c r="G20" s="33"/>
      <c r="H20" s="33"/>
      <c r="I20" s="33"/>
      <c r="J20" s="33"/>
      <c r="K20" s="33"/>
      <c r="L20" s="33"/>
    </row>
    <row r="21" spans="1:12" ht="14.25" customHeight="1" x14ac:dyDescent="0.25">
      <c r="A21" s="220" t="s">
        <v>181</v>
      </c>
      <c r="B21" s="245"/>
      <c r="C21" s="245">
        <v>2.711387630785751</v>
      </c>
      <c r="D21" s="33"/>
      <c r="E21" s="32"/>
      <c r="F21" s="33"/>
      <c r="G21" s="33"/>
      <c r="H21" s="33"/>
      <c r="I21" s="246" t="s">
        <v>35</v>
      </c>
      <c r="J21" s="246"/>
      <c r="K21" s="246"/>
      <c r="L21" s="246"/>
    </row>
    <row r="22" spans="1:12" x14ac:dyDescent="0.25">
      <c r="E22" s="32"/>
      <c r="F22" s="33"/>
      <c r="G22" s="33"/>
      <c r="H22" s="33"/>
      <c r="I22" s="33"/>
      <c r="J22" s="33"/>
      <c r="K22" s="33"/>
      <c r="L22" s="33"/>
    </row>
    <row r="29" spans="1:12" x14ac:dyDescent="0.25">
      <c r="H29" t="s">
        <v>0</v>
      </c>
    </row>
  </sheetData>
  <mergeCells count="2">
    <mergeCell ref="B1:D1"/>
    <mergeCell ref="I21:L21"/>
  </mergeCells>
  <hyperlinks>
    <hyperlink ref="I21:L21" location="Content!A1" display="Content" xr:uid="{448741DA-D0A9-4142-9017-9DCEE28AF773}"/>
  </hyperlinks>
  <pageMargins left="0.7" right="0.7" top="0.75" bottom="0.75" header="0.3" footer="0.3"/>
  <pageSetup scale="32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5" tint="0.59999389629810485"/>
  </sheetPr>
  <dimension ref="A1:S15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1" width="15.5703125" customWidth="1"/>
    <col min="2" max="2" width="15" customWidth="1"/>
    <col min="3" max="6" width="14.85546875" customWidth="1"/>
    <col min="10" max="10" width="1.5703125" style="32" customWidth="1"/>
    <col min="11" max="19" width="7" customWidth="1"/>
  </cols>
  <sheetData>
    <row r="1" spans="1:19" ht="31.5" customHeight="1" x14ac:dyDescent="0.25">
      <c r="A1" s="72" t="s">
        <v>22</v>
      </c>
      <c r="B1" s="247" t="str">
        <f>INDEX(Content!$B$3:$G$34,MATCH(A1,Content!$A$3:$A$34,0),1)</f>
        <v>The reduction in the non-oil budget deficit in the first half of 2026 is mainly due to the consolidation of budget expenditures, as % of GDP, for the first half of the period.</v>
      </c>
      <c r="C1" s="248"/>
      <c r="D1" s="248"/>
      <c r="E1" s="248"/>
      <c r="F1" s="248"/>
      <c r="G1" s="248"/>
      <c r="H1" s="248"/>
      <c r="I1" s="248"/>
    </row>
    <row r="2" spans="1:19" ht="60" customHeight="1" x14ac:dyDescent="0.25">
      <c r="A2" s="106" t="s">
        <v>39</v>
      </c>
      <c r="B2" s="106" t="s">
        <v>40</v>
      </c>
      <c r="C2" s="106" t="s">
        <v>41</v>
      </c>
      <c r="D2" s="106" t="s">
        <v>43</v>
      </c>
      <c r="E2" s="106" t="s">
        <v>42</v>
      </c>
      <c r="F2" s="249" t="s">
        <v>37</v>
      </c>
      <c r="G2" s="250"/>
      <c r="H2" s="250"/>
      <c r="I2" s="250"/>
    </row>
    <row r="3" spans="1:19" x14ac:dyDescent="0.25">
      <c r="A3" s="134">
        <v>2016</v>
      </c>
      <c r="B3" s="135">
        <v>-2.3632198586777</v>
      </c>
      <c r="C3" s="135">
        <v>-9.3175950632612903</v>
      </c>
      <c r="D3" s="134">
        <v>-2</v>
      </c>
      <c r="E3" s="134">
        <v>-5</v>
      </c>
      <c r="F3" s="251" t="s">
        <v>44</v>
      </c>
      <c r="G3" s="252"/>
      <c r="H3" s="252"/>
      <c r="I3" s="252"/>
    </row>
    <row r="4" spans="1:19" ht="15" customHeight="1" x14ac:dyDescent="0.25">
      <c r="A4" s="134">
        <v>2017</v>
      </c>
      <c r="B4" s="135">
        <v>-0.42607757681035952</v>
      </c>
      <c r="C4" s="135">
        <v>-9.6256413056951331</v>
      </c>
      <c r="D4" s="134">
        <v>-2</v>
      </c>
      <c r="E4" s="134">
        <v>-5</v>
      </c>
      <c r="F4" s="253" t="s">
        <v>45</v>
      </c>
      <c r="G4" s="254"/>
      <c r="H4" s="254"/>
      <c r="I4" s="254"/>
    </row>
    <row r="5" spans="1:19" ht="15" customHeight="1" x14ac:dyDescent="0.25">
      <c r="A5" s="134">
        <v>2018</v>
      </c>
      <c r="B5" s="135">
        <v>-0.31733009156619096</v>
      </c>
      <c r="C5" s="135">
        <v>-7.9148247540512768</v>
      </c>
      <c r="D5" s="134">
        <v>-2</v>
      </c>
      <c r="E5" s="134">
        <v>-5</v>
      </c>
      <c r="F5" s="253" t="s">
        <v>46</v>
      </c>
      <c r="G5" s="254"/>
      <c r="H5" s="254"/>
      <c r="I5" s="254"/>
    </row>
    <row r="6" spans="1:19" ht="15" customHeight="1" x14ac:dyDescent="0.25">
      <c r="A6" s="134">
        <v>2019</v>
      </c>
      <c r="B6" s="135">
        <v>-0.40212762109869471</v>
      </c>
      <c r="C6" s="135">
        <v>-8.919115686280108</v>
      </c>
      <c r="D6" s="134">
        <v>-2</v>
      </c>
      <c r="E6" s="134">
        <v>-5</v>
      </c>
    </row>
    <row r="7" spans="1:19" ht="15" customHeight="1" x14ac:dyDescent="0.25">
      <c r="A7" s="134">
        <v>2020</v>
      </c>
      <c r="B7" s="135">
        <v>-2.8416545028810281</v>
      </c>
      <c r="C7" s="135">
        <v>-14.699420621497348</v>
      </c>
      <c r="D7" s="134">
        <v>-2</v>
      </c>
      <c r="E7" s="134">
        <v>-5</v>
      </c>
    </row>
    <row r="8" spans="1:19" x14ac:dyDescent="0.25">
      <c r="A8" s="134">
        <v>2021</v>
      </c>
      <c r="B8" s="135">
        <v>-3.5080269573800393</v>
      </c>
      <c r="C8" s="135">
        <v>-11.526182522180939</v>
      </c>
      <c r="D8" s="134">
        <v>-2</v>
      </c>
      <c r="E8" s="134">
        <v>-5</v>
      </c>
    </row>
    <row r="9" spans="1:19" x14ac:dyDescent="0.25">
      <c r="A9" s="134">
        <v>2022</v>
      </c>
      <c r="B9" s="135">
        <v>-0.32802023475679676</v>
      </c>
      <c r="C9" s="135">
        <v>-8.5944752554383612</v>
      </c>
      <c r="D9" s="134">
        <v>-2</v>
      </c>
      <c r="E9" s="134">
        <v>-5</v>
      </c>
    </row>
    <row r="10" spans="1:19" x14ac:dyDescent="0.25">
      <c r="A10" s="134">
        <v>2023</v>
      </c>
      <c r="B10" s="135">
        <v>-3.4530331823655565</v>
      </c>
      <c r="C10" s="135">
        <v>-9.5617449213962207</v>
      </c>
      <c r="D10" s="134">
        <v>-2</v>
      </c>
      <c r="E10" s="134">
        <v>-5</v>
      </c>
    </row>
    <row r="11" spans="1:19" x14ac:dyDescent="0.25">
      <c r="A11" s="134">
        <v>2024</v>
      </c>
      <c r="B11" s="135">
        <v>-1.8455569189322136</v>
      </c>
      <c r="C11" s="135">
        <v>-8.2699276356252192</v>
      </c>
      <c r="D11" s="134">
        <v>-2</v>
      </c>
      <c r="E11" s="134">
        <v>-5</v>
      </c>
    </row>
    <row r="12" spans="1:19" x14ac:dyDescent="0.25">
      <c r="A12" s="134">
        <v>2025</v>
      </c>
      <c r="B12" s="135">
        <v>-1.6258058003868054</v>
      </c>
      <c r="C12" s="135">
        <v>-7.9007525430624792</v>
      </c>
      <c r="D12" s="134">
        <v>-2</v>
      </c>
      <c r="E12" s="134">
        <v>-5</v>
      </c>
      <c r="F12" s="102"/>
    </row>
    <row r="13" spans="1:19" x14ac:dyDescent="0.25">
      <c r="A13" s="134">
        <v>2026</v>
      </c>
      <c r="B13" s="135">
        <v>-3.2083834844594392</v>
      </c>
      <c r="C13" s="135">
        <v>-7.1010144954040708</v>
      </c>
      <c r="D13" s="134">
        <v>-2</v>
      </c>
      <c r="E13" s="134">
        <v>-5</v>
      </c>
      <c r="F13" s="102"/>
    </row>
    <row r="15" spans="1:19" x14ac:dyDescent="0.25">
      <c r="P15" s="246" t="s">
        <v>35</v>
      </c>
      <c r="Q15" s="246"/>
      <c r="R15" s="246"/>
      <c r="S15" s="246"/>
    </row>
  </sheetData>
  <mergeCells count="6">
    <mergeCell ref="P15:S15"/>
    <mergeCell ref="B1:I1"/>
    <mergeCell ref="F2:I2"/>
    <mergeCell ref="F3:I3"/>
    <mergeCell ref="F4:I4"/>
    <mergeCell ref="F5:I5"/>
  </mergeCells>
  <hyperlinks>
    <hyperlink ref="P15:S15" location="Content!A1" display="Content" xr:uid="{00000000-0004-0000-1400-000000000000}"/>
  </hyperlinks>
  <pageMargins left="0.7" right="0.7" top="0.75" bottom="0.75" header="0.3" footer="0.3"/>
  <pageSetup paperSize="9" scale="4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4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9">
    <tabColor rgb="FFCCCCCC"/>
  </sheetPr>
  <dimension ref="A1:T80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9" width="7.140625" customWidth="1"/>
  </cols>
  <sheetData>
    <row r="1" spans="1:11" x14ac:dyDescent="0.25">
      <c r="A1" s="73" t="s">
        <v>5</v>
      </c>
      <c r="B1" s="277" t="str">
        <f>INDEX(Content!$B$3:$G$34,MATCH(A1,Content!$A$3:$A$34,0),1)</f>
        <v>Economic activity will be supported by an increased fiscal impulse throughout the forecast period.</v>
      </c>
      <c r="C1" s="278"/>
      <c r="D1" s="278"/>
      <c r="E1" s="278"/>
      <c r="F1" s="278"/>
      <c r="G1" s="278"/>
      <c r="H1" s="278"/>
      <c r="I1" s="278"/>
      <c r="J1" s="278"/>
      <c r="K1" s="278"/>
    </row>
    <row r="2" spans="1:1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20" ht="15.75" customHeight="1" x14ac:dyDescent="0.25">
      <c r="A17" s="33"/>
      <c r="B17" s="33"/>
      <c r="C17" s="33"/>
      <c r="D17" s="33"/>
      <c r="E17" s="33"/>
      <c r="F17" s="33"/>
      <c r="G17" s="33"/>
      <c r="H17" s="275" t="s">
        <v>37</v>
      </c>
      <c r="I17" s="275"/>
      <c r="J17" s="275"/>
      <c r="K17" s="275"/>
      <c r="L17" s="33"/>
    </row>
    <row r="18" spans="1:20" x14ac:dyDescent="0.25">
      <c r="A18" s="33"/>
      <c r="B18" s="33"/>
      <c r="C18" s="33"/>
      <c r="D18" s="33"/>
      <c r="E18" s="33"/>
      <c r="F18" s="33"/>
      <c r="G18" s="33"/>
      <c r="H18" s="276" t="s">
        <v>159</v>
      </c>
      <c r="I18" s="276"/>
      <c r="J18" s="276"/>
      <c r="K18" s="276"/>
      <c r="L18" s="33"/>
    </row>
    <row r="19" spans="1:20" x14ac:dyDescent="0.25">
      <c r="A19" s="33"/>
      <c r="B19" s="33"/>
      <c r="C19" s="33"/>
      <c r="D19" s="33"/>
      <c r="E19" s="33"/>
      <c r="F19" s="33"/>
      <c r="G19" s="33"/>
      <c r="H19" s="246" t="s">
        <v>35</v>
      </c>
      <c r="I19" s="246"/>
      <c r="J19" s="246"/>
      <c r="K19" s="246"/>
      <c r="L19" s="33"/>
    </row>
    <row r="20" spans="1:20" x14ac:dyDescent="0.25">
      <c r="J20" s="16"/>
    </row>
    <row r="21" spans="1:20" x14ac:dyDescent="0.25">
      <c r="A21" s="15"/>
      <c r="B21" s="15"/>
      <c r="C21" s="15"/>
      <c r="R21" s="3"/>
    </row>
    <row r="22" spans="1:20" x14ac:dyDescent="0.25">
      <c r="A22" s="15">
        <v>2017</v>
      </c>
      <c r="B22" s="15">
        <v>1</v>
      </c>
      <c r="C22" s="15"/>
      <c r="D22" s="13"/>
      <c r="E22" s="12"/>
      <c r="R22" s="3"/>
    </row>
    <row r="23" spans="1:20" x14ac:dyDescent="0.25">
      <c r="A23" s="15"/>
      <c r="B23" s="15">
        <v>2</v>
      </c>
      <c r="C23" s="15"/>
      <c r="D23" s="13"/>
      <c r="E23" s="12"/>
      <c r="R23" s="3"/>
    </row>
    <row r="24" spans="1:20" x14ac:dyDescent="0.25">
      <c r="A24" s="15"/>
      <c r="B24" s="15">
        <v>3</v>
      </c>
      <c r="C24" s="15"/>
      <c r="D24" s="13"/>
      <c r="E24" s="12"/>
      <c r="R24" s="3"/>
    </row>
    <row r="25" spans="1:20" x14ac:dyDescent="0.25">
      <c r="A25" s="15"/>
      <c r="B25" s="15">
        <v>4</v>
      </c>
      <c r="C25" s="15"/>
      <c r="D25" s="13"/>
      <c r="E25" s="12"/>
      <c r="R25" s="3"/>
      <c r="T25" s="9"/>
    </row>
    <row r="26" spans="1:20" x14ac:dyDescent="0.25">
      <c r="A26" s="15">
        <v>2018</v>
      </c>
      <c r="B26" s="15">
        <v>1</v>
      </c>
      <c r="C26" s="15"/>
      <c r="D26" s="13"/>
      <c r="E26" s="12"/>
      <c r="R26" s="3"/>
    </row>
    <row r="27" spans="1:20" x14ac:dyDescent="0.25">
      <c r="A27" s="15"/>
      <c r="B27" s="15">
        <v>2</v>
      </c>
      <c r="C27" s="15"/>
      <c r="D27" s="13"/>
      <c r="E27" s="12"/>
      <c r="R27" s="3"/>
    </row>
    <row r="28" spans="1:20" x14ac:dyDescent="0.25">
      <c r="A28" s="15"/>
      <c r="B28" s="15">
        <v>3</v>
      </c>
      <c r="C28" s="15"/>
      <c r="D28" s="13"/>
      <c r="E28" s="12"/>
      <c r="R28" s="3"/>
    </row>
    <row r="29" spans="1:20" x14ac:dyDescent="0.25">
      <c r="A29" s="15"/>
      <c r="B29" s="15">
        <v>4</v>
      </c>
      <c r="C29" s="15"/>
      <c r="D29" s="13"/>
      <c r="E29" s="12"/>
      <c r="R29" s="3"/>
      <c r="S29" s="30"/>
      <c r="T29" s="30"/>
    </row>
    <row r="30" spans="1:20" x14ac:dyDescent="0.25">
      <c r="A30" s="15">
        <v>2019</v>
      </c>
      <c r="B30" s="15">
        <v>1</v>
      </c>
      <c r="C30" s="15"/>
      <c r="D30" s="13"/>
      <c r="E30" s="12"/>
      <c r="J30" s="2"/>
      <c r="R30" s="3"/>
      <c r="S30" s="30"/>
      <c r="T30" s="30"/>
    </row>
    <row r="31" spans="1:20" x14ac:dyDescent="0.25">
      <c r="A31" s="15"/>
      <c r="B31" s="15">
        <v>2</v>
      </c>
      <c r="C31" s="15"/>
      <c r="D31" s="13"/>
      <c r="E31" s="12"/>
      <c r="J31" s="2"/>
      <c r="S31" s="30"/>
      <c r="T31" s="30"/>
    </row>
    <row r="32" spans="1:20" x14ac:dyDescent="0.25">
      <c r="A32" s="15"/>
      <c r="B32" s="15">
        <v>3</v>
      </c>
      <c r="C32" s="15"/>
      <c r="D32" s="13"/>
      <c r="E32" s="12"/>
      <c r="J32" s="2"/>
      <c r="S32" s="30"/>
      <c r="T32" s="30"/>
    </row>
    <row r="33" spans="1:20" x14ac:dyDescent="0.25">
      <c r="A33" s="15"/>
      <c r="B33" s="15">
        <v>4</v>
      </c>
      <c r="C33" s="15"/>
      <c r="D33" s="13"/>
      <c r="E33" s="12"/>
      <c r="J33" s="2"/>
      <c r="S33" s="30"/>
      <c r="T33" s="30"/>
    </row>
    <row r="34" spans="1:20" x14ac:dyDescent="0.25">
      <c r="A34" s="15">
        <v>2020</v>
      </c>
      <c r="B34" s="15">
        <v>1</v>
      </c>
      <c r="C34" s="15"/>
      <c r="D34" s="13"/>
      <c r="E34" s="12"/>
      <c r="J34" s="2"/>
      <c r="S34" s="30"/>
      <c r="T34" s="30"/>
    </row>
    <row r="35" spans="1:20" x14ac:dyDescent="0.25">
      <c r="A35" s="15"/>
      <c r="B35" s="15">
        <v>2</v>
      </c>
      <c r="C35" s="15"/>
      <c r="D35" s="13"/>
      <c r="E35" s="12"/>
      <c r="J35" s="2"/>
    </row>
    <row r="36" spans="1:20" x14ac:dyDescent="0.25">
      <c r="A36" s="15"/>
      <c r="B36" s="15">
        <v>3</v>
      </c>
      <c r="C36" s="15"/>
      <c r="D36" s="13"/>
      <c r="E36" s="12"/>
      <c r="J36" s="2"/>
    </row>
    <row r="37" spans="1:20" x14ac:dyDescent="0.25">
      <c r="A37" s="15"/>
      <c r="B37" s="15">
        <v>4</v>
      </c>
      <c r="C37" s="15"/>
      <c r="D37" s="15"/>
      <c r="E37" s="15"/>
      <c r="J37" s="2"/>
    </row>
    <row r="38" spans="1:20" x14ac:dyDescent="0.25">
      <c r="A38" s="15">
        <v>2021</v>
      </c>
      <c r="B38" s="15">
        <v>1</v>
      </c>
      <c r="C38" s="15"/>
      <c r="D38" s="15"/>
      <c r="E38" s="15"/>
      <c r="F38" s="4"/>
      <c r="J38" s="2"/>
    </row>
    <row r="39" spans="1:20" x14ac:dyDescent="0.25">
      <c r="A39" s="15"/>
      <c r="B39" s="15">
        <v>2</v>
      </c>
      <c r="C39" s="15"/>
      <c r="D39" s="15"/>
      <c r="E39" s="15"/>
      <c r="F39" s="4"/>
      <c r="J39" s="2"/>
    </row>
    <row r="40" spans="1:20" x14ac:dyDescent="0.25">
      <c r="A40" s="15"/>
      <c r="B40" s="15">
        <v>3</v>
      </c>
      <c r="C40" s="15"/>
      <c r="D40" s="15">
        <v>3500</v>
      </c>
      <c r="E40" s="15"/>
      <c r="F40" s="4"/>
      <c r="J40" s="2"/>
    </row>
    <row r="41" spans="1:20" x14ac:dyDescent="0.25">
      <c r="A41" s="15"/>
      <c r="B41" s="15">
        <v>4</v>
      </c>
      <c r="C41" s="25"/>
      <c r="D41" s="15">
        <v>3500</v>
      </c>
      <c r="E41" s="25"/>
      <c r="F41" s="4"/>
      <c r="J41" s="2"/>
    </row>
    <row r="42" spans="1:20" x14ac:dyDescent="0.25">
      <c r="A42" s="15">
        <v>2022</v>
      </c>
      <c r="B42" s="15">
        <v>1</v>
      </c>
      <c r="C42" s="15"/>
      <c r="D42" s="15">
        <v>3500</v>
      </c>
      <c r="E42" s="15"/>
      <c r="F42" s="4"/>
      <c r="J42" s="2"/>
    </row>
    <row r="43" spans="1:20" x14ac:dyDescent="0.25">
      <c r="A43" s="15"/>
      <c r="B43" s="15">
        <v>2</v>
      </c>
      <c r="C43" s="15"/>
      <c r="D43" s="15">
        <v>3500</v>
      </c>
      <c r="E43" s="15"/>
      <c r="F43" s="4"/>
      <c r="J43" s="2"/>
    </row>
    <row r="44" spans="1:20" x14ac:dyDescent="0.25">
      <c r="A44" s="15"/>
      <c r="B44" s="15">
        <v>3</v>
      </c>
      <c r="C44" s="15">
        <v>2800</v>
      </c>
      <c r="D44" s="15">
        <v>3500</v>
      </c>
      <c r="E44" s="15"/>
      <c r="F44" s="4"/>
      <c r="J44" s="2"/>
    </row>
    <row r="45" spans="1:20" x14ac:dyDescent="0.25">
      <c r="A45" s="15"/>
      <c r="B45" s="15">
        <v>4</v>
      </c>
      <c r="C45" s="15">
        <v>2800</v>
      </c>
      <c r="D45" s="15">
        <v>3500</v>
      </c>
      <c r="E45" s="15"/>
      <c r="F45" s="15"/>
      <c r="J45" s="2"/>
    </row>
    <row r="46" spans="1:20" x14ac:dyDescent="0.25">
      <c r="A46" s="15">
        <v>2023</v>
      </c>
      <c r="B46" s="15">
        <v>1</v>
      </c>
      <c r="C46" s="15">
        <v>2800</v>
      </c>
      <c r="D46" s="15"/>
      <c r="E46" s="15"/>
      <c r="F46" s="15"/>
      <c r="J46" s="2"/>
    </row>
    <row r="47" spans="1:20" x14ac:dyDescent="0.25">
      <c r="A47" s="15"/>
      <c r="B47" s="15">
        <v>2</v>
      </c>
      <c r="C47" s="15">
        <v>2800</v>
      </c>
      <c r="D47" s="15"/>
      <c r="E47" s="15"/>
      <c r="F47" s="15"/>
      <c r="J47" s="2"/>
    </row>
    <row r="48" spans="1:20" x14ac:dyDescent="0.25">
      <c r="A48" s="15"/>
      <c r="B48" s="15">
        <v>3</v>
      </c>
      <c r="C48" s="15">
        <v>2800</v>
      </c>
      <c r="D48" s="15"/>
      <c r="E48" s="15"/>
      <c r="F48" s="15"/>
      <c r="J48" s="2"/>
    </row>
    <row r="49" spans="1:6" x14ac:dyDescent="0.25">
      <c r="A49" s="15"/>
      <c r="B49" s="15">
        <v>4</v>
      </c>
      <c r="C49" s="15">
        <v>2800</v>
      </c>
      <c r="D49" s="15"/>
      <c r="E49" s="15"/>
      <c r="F49" s="25"/>
    </row>
    <row r="50" spans="1:6" x14ac:dyDescent="0.25">
      <c r="A50" s="15"/>
      <c r="B50" s="15"/>
      <c r="C50" s="15">
        <v>2800</v>
      </c>
      <c r="D50" s="15">
        <v>3500</v>
      </c>
      <c r="E50" s="15"/>
      <c r="F50" s="25"/>
    </row>
    <row r="51" spans="1:6" x14ac:dyDescent="0.25">
      <c r="A51" s="12"/>
      <c r="B51" s="12"/>
      <c r="C51" s="15">
        <v>2800</v>
      </c>
      <c r="D51" s="15">
        <v>3500</v>
      </c>
      <c r="E51" s="15"/>
      <c r="F51" s="25"/>
    </row>
    <row r="52" spans="1:6" x14ac:dyDescent="0.25">
      <c r="A52" s="12"/>
      <c r="B52" s="12"/>
      <c r="C52" s="15">
        <v>2800</v>
      </c>
      <c r="D52" s="15">
        <v>3500</v>
      </c>
      <c r="E52" s="15"/>
      <c r="F52" s="25"/>
    </row>
    <row r="53" spans="1:6" x14ac:dyDescent="0.25">
      <c r="A53" s="12"/>
      <c r="B53" s="12"/>
      <c r="C53" s="15">
        <v>2800</v>
      </c>
      <c r="D53" s="15">
        <v>3500</v>
      </c>
      <c r="E53" s="15"/>
      <c r="F53" s="25"/>
    </row>
    <row r="54" spans="1:6" x14ac:dyDescent="0.25">
      <c r="A54" s="12"/>
      <c r="B54" s="12"/>
      <c r="C54" s="15">
        <v>2800</v>
      </c>
      <c r="D54" s="15">
        <v>3500</v>
      </c>
      <c r="E54" s="15"/>
      <c r="F54" s="25"/>
    </row>
    <row r="55" spans="1:6" x14ac:dyDescent="0.25">
      <c r="A55" s="12"/>
      <c r="B55" s="12"/>
      <c r="C55" s="15">
        <v>2800</v>
      </c>
      <c r="D55" s="15">
        <v>3500</v>
      </c>
      <c r="E55" s="15"/>
      <c r="F55" s="25"/>
    </row>
    <row r="56" spans="1:6" x14ac:dyDescent="0.25">
      <c r="A56" s="12"/>
      <c r="B56" s="12"/>
      <c r="C56" s="15">
        <v>2800</v>
      </c>
      <c r="D56" s="15">
        <v>3500</v>
      </c>
      <c r="E56" s="15"/>
      <c r="F56" s="25"/>
    </row>
    <row r="57" spans="1:6" x14ac:dyDescent="0.25">
      <c r="A57" s="12"/>
      <c r="B57" s="12"/>
      <c r="C57" s="15"/>
      <c r="D57" s="15"/>
      <c r="E57" s="15"/>
      <c r="F57" s="25"/>
    </row>
    <row r="58" spans="1:6" x14ac:dyDescent="0.25">
      <c r="A58" s="12"/>
      <c r="B58" s="12"/>
      <c r="C58" s="15"/>
      <c r="D58" s="15"/>
      <c r="E58" s="15"/>
      <c r="F58" s="25"/>
    </row>
    <row r="59" spans="1:6" x14ac:dyDescent="0.25">
      <c r="A59" s="12"/>
      <c r="B59" s="12"/>
      <c r="C59" s="12"/>
      <c r="D59" s="12"/>
      <c r="E59" s="12"/>
      <c r="F59" s="25"/>
    </row>
    <row r="60" spans="1:6" x14ac:dyDescent="0.25">
      <c r="A60" s="12"/>
      <c r="B60" s="12"/>
      <c r="C60" s="12"/>
      <c r="D60" s="12"/>
      <c r="E60" s="12"/>
      <c r="F60" s="4"/>
    </row>
    <row r="61" spans="1:6" x14ac:dyDescent="0.25">
      <c r="A61" s="12"/>
      <c r="B61" s="12"/>
      <c r="C61" s="12"/>
      <c r="D61" s="12"/>
      <c r="E61" s="12"/>
      <c r="F61" s="4"/>
    </row>
    <row r="62" spans="1:6" x14ac:dyDescent="0.25">
      <c r="A62" s="12"/>
      <c r="B62" s="12"/>
      <c r="C62" s="12"/>
      <c r="D62" s="12"/>
      <c r="E62" s="12"/>
    </row>
    <row r="63" spans="1:6" x14ac:dyDescent="0.25">
      <c r="A63" s="12"/>
      <c r="B63" s="12"/>
      <c r="C63" s="12"/>
      <c r="D63" s="12"/>
      <c r="E63" s="12"/>
    </row>
    <row r="64" spans="1:6" x14ac:dyDescent="0.25">
      <c r="A64" s="12"/>
      <c r="B64" s="12"/>
      <c r="C64" s="12"/>
      <c r="D64" s="12"/>
      <c r="E64" s="12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2"/>
      <c r="B76" s="12"/>
      <c r="C76" s="12"/>
      <c r="D76" s="12"/>
      <c r="E76" s="12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2"/>
      <c r="B80" s="12"/>
      <c r="C80" s="12"/>
      <c r="D80" s="12"/>
      <c r="E80" s="12"/>
    </row>
  </sheetData>
  <mergeCells count="4">
    <mergeCell ref="H19:K19"/>
    <mergeCell ref="H17:K17"/>
    <mergeCell ref="H18:K18"/>
    <mergeCell ref="B1:K1"/>
  </mergeCells>
  <hyperlinks>
    <hyperlink ref="H19:K19" location="Content!A1" display="Content" xr:uid="{00000000-0004-0000-0100-000000000000}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5" tint="0.59999389629810485"/>
  </sheetPr>
  <dimension ref="A1:S52"/>
  <sheetViews>
    <sheetView showGridLines="0" view="pageBreakPreview" zoomScaleNormal="70" zoomScaleSheetLayoutView="100" workbookViewId="0"/>
  </sheetViews>
  <sheetFormatPr defaultColWidth="9.140625" defaultRowHeight="15" x14ac:dyDescent="0.25"/>
  <cols>
    <col min="1" max="2" width="15.5703125" customWidth="1"/>
    <col min="3" max="3" width="15" customWidth="1"/>
    <col min="4" max="6" width="14.85546875" customWidth="1"/>
    <col min="10" max="10" width="1.5703125" style="32" customWidth="1"/>
    <col min="11" max="19" width="7" customWidth="1"/>
  </cols>
  <sheetData>
    <row r="1" spans="1:19" ht="27" customHeight="1" x14ac:dyDescent="0.25">
      <c r="A1" s="72" t="s">
        <v>23</v>
      </c>
      <c r="B1" s="247" t="str">
        <f>INDEX(Content!$B$3:$G$34,MATCH(A1,Content!$A$3:$A$34,0),1)</f>
        <v>The share of debt servicing in the deficit structure continues to grow, the decomposition of the state budget deficit, as % of GDP, for the first half of the period.</v>
      </c>
      <c r="C1" s="248"/>
      <c r="D1" s="248"/>
      <c r="E1" s="248"/>
      <c r="F1" s="248"/>
      <c r="G1" s="248"/>
      <c r="H1" s="248"/>
      <c r="I1" s="248"/>
    </row>
    <row r="2" spans="1:19" ht="60" customHeight="1" x14ac:dyDescent="0.25">
      <c r="A2" s="106" t="s">
        <v>39</v>
      </c>
      <c r="B2" s="106" t="s">
        <v>47</v>
      </c>
      <c r="C2" s="106" t="s">
        <v>48</v>
      </c>
      <c r="D2" s="106" t="s">
        <v>49</v>
      </c>
      <c r="E2" s="106" t="s">
        <v>50</v>
      </c>
      <c r="F2" s="249" t="s">
        <v>37</v>
      </c>
      <c r="G2" s="250"/>
      <c r="H2" s="250"/>
      <c r="I2" s="250"/>
    </row>
    <row r="3" spans="1:19" x14ac:dyDescent="0.25">
      <c r="A3" s="111">
        <v>2016</v>
      </c>
      <c r="B3" s="109">
        <v>-7.5</v>
      </c>
      <c r="C3" s="109">
        <v>-0.5</v>
      </c>
      <c r="D3" s="120">
        <v>-1.3</v>
      </c>
      <c r="E3" s="120">
        <v>7</v>
      </c>
      <c r="F3" s="251" t="s">
        <v>44</v>
      </c>
      <c r="G3" s="252"/>
      <c r="H3" s="252"/>
      <c r="I3" s="252"/>
    </row>
    <row r="4" spans="1:19" ht="15" customHeight="1" x14ac:dyDescent="0.25">
      <c r="A4" s="111">
        <v>2017</v>
      </c>
      <c r="B4" s="109">
        <v>-8.4</v>
      </c>
      <c r="C4" s="109">
        <v>-0.2</v>
      </c>
      <c r="D4" s="120">
        <v>-1</v>
      </c>
      <c r="E4" s="120">
        <v>9.1999999999999993</v>
      </c>
      <c r="F4" s="253" t="s">
        <v>45</v>
      </c>
      <c r="G4" s="254"/>
      <c r="H4" s="254"/>
      <c r="I4" s="254"/>
    </row>
    <row r="5" spans="1:19" ht="15" customHeight="1" x14ac:dyDescent="0.25">
      <c r="A5" s="111">
        <v>2018</v>
      </c>
      <c r="B5" s="109">
        <v>-6.9</v>
      </c>
      <c r="C5" s="109">
        <v>-0.1</v>
      </c>
      <c r="D5" s="120">
        <v>-1</v>
      </c>
      <c r="E5" s="109">
        <v>7.6</v>
      </c>
      <c r="F5" s="253" t="s">
        <v>46</v>
      </c>
      <c r="G5" s="254"/>
      <c r="H5" s="254"/>
      <c r="I5" s="254"/>
    </row>
    <row r="6" spans="1:19" ht="15" customHeight="1" x14ac:dyDescent="0.25">
      <c r="A6" s="111">
        <v>2019</v>
      </c>
      <c r="B6" s="109">
        <v>-8</v>
      </c>
      <c r="C6" s="109">
        <v>0.3</v>
      </c>
      <c r="D6" s="109">
        <v>-1.1000000000000001</v>
      </c>
      <c r="E6" s="109">
        <v>8.5</v>
      </c>
    </row>
    <row r="7" spans="1:19" ht="15" customHeight="1" x14ac:dyDescent="0.25">
      <c r="A7" s="111">
        <v>2020</v>
      </c>
      <c r="B7" s="109">
        <v>-13</v>
      </c>
      <c r="C7" s="109">
        <v>-0.3</v>
      </c>
      <c r="D7" s="109">
        <v>-1.4</v>
      </c>
      <c r="E7" s="109">
        <v>11.9</v>
      </c>
    </row>
    <row r="8" spans="1:19" x14ac:dyDescent="0.25">
      <c r="A8" s="111">
        <v>2021</v>
      </c>
      <c r="B8" s="109">
        <v>-10</v>
      </c>
      <c r="C8" s="109">
        <v>0.3</v>
      </c>
      <c r="D8" s="109">
        <v>-1.8</v>
      </c>
      <c r="E8" s="109">
        <v>8</v>
      </c>
    </row>
    <row r="9" spans="1:19" x14ac:dyDescent="0.25">
      <c r="A9" s="111">
        <v>2022</v>
      </c>
      <c r="B9" s="109">
        <v>-7</v>
      </c>
      <c r="C9" s="109">
        <v>0.3</v>
      </c>
      <c r="D9" s="109">
        <v>-1.9</v>
      </c>
      <c r="E9" s="109">
        <v>8.3000000000000007</v>
      </c>
    </row>
    <row r="10" spans="1:19" x14ac:dyDescent="0.25">
      <c r="A10" s="111">
        <v>2023</v>
      </c>
      <c r="B10" s="109">
        <v>-7.8</v>
      </c>
      <c r="C10" s="109">
        <v>0.5</v>
      </c>
      <c r="D10" s="109">
        <v>-2.2999999999999998</v>
      </c>
      <c r="E10" s="109">
        <v>6.1</v>
      </c>
    </row>
    <row r="11" spans="1:19" x14ac:dyDescent="0.25">
      <c r="A11" s="111">
        <v>2024</v>
      </c>
      <c r="B11" s="109">
        <v>-5.8</v>
      </c>
      <c r="C11" s="109">
        <v>0.2</v>
      </c>
      <c r="D11" s="109">
        <v>-2.7</v>
      </c>
      <c r="E11" s="109">
        <v>6.4</v>
      </c>
    </row>
    <row r="12" spans="1:19" x14ac:dyDescent="0.25">
      <c r="A12" s="111">
        <v>2025</v>
      </c>
      <c r="B12" s="109">
        <v>-5.4</v>
      </c>
      <c r="C12" s="109">
        <v>0.3</v>
      </c>
      <c r="D12" s="109">
        <v>-2.7</v>
      </c>
      <c r="E12" s="109">
        <v>6.3</v>
      </c>
    </row>
    <row r="13" spans="1:19" x14ac:dyDescent="0.25">
      <c r="A13" s="111">
        <v>2026</v>
      </c>
      <c r="B13" s="109">
        <v>-4.2</v>
      </c>
      <c r="C13" s="109">
        <v>0.04</v>
      </c>
      <c r="D13" s="109">
        <v>-3</v>
      </c>
      <c r="E13" s="109">
        <v>3.9</v>
      </c>
    </row>
    <row r="14" spans="1:19" x14ac:dyDescent="0.25">
      <c r="G14" s="74"/>
      <c r="H14" s="74"/>
      <c r="I14" s="74"/>
    </row>
    <row r="15" spans="1:19" x14ac:dyDescent="0.25">
      <c r="A15" s="132"/>
      <c r="B15" s="132"/>
      <c r="P15" s="246" t="s">
        <v>35</v>
      </c>
      <c r="Q15" s="246"/>
      <c r="R15" s="246"/>
      <c r="S15" s="246"/>
    </row>
    <row r="16" spans="1:19" ht="30.75" customHeight="1" x14ac:dyDescent="0.25">
      <c r="J16" s="302"/>
    </row>
    <row r="17" spans="10:10" x14ac:dyDescent="0.25">
      <c r="J17" s="302"/>
    </row>
    <row r="18" spans="10:10" x14ac:dyDescent="0.25">
      <c r="J18" s="302"/>
    </row>
    <row r="50" spans="7:19" x14ac:dyDescent="0.25">
      <c r="G50" s="42"/>
      <c r="H50" s="42"/>
      <c r="I50" s="42"/>
    </row>
    <row r="52" spans="7:19" ht="37.5" customHeight="1" x14ac:dyDescent="0.25">
      <c r="K52" s="31"/>
      <c r="L52" s="31"/>
      <c r="M52" s="31"/>
      <c r="N52" s="31"/>
      <c r="O52" s="31"/>
      <c r="P52" s="31"/>
      <c r="Q52" s="31"/>
      <c r="R52" s="31"/>
      <c r="S52" s="31"/>
    </row>
  </sheetData>
  <mergeCells count="7">
    <mergeCell ref="P15:S15"/>
    <mergeCell ref="J16:J18"/>
    <mergeCell ref="B1:I1"/>
    <mergeCell ref="F2:I2"/>
    <mergeCell ref="F3:I3"/>
    <mergeCell ref="F4:I4"/>
    <mergeCell ref="F5:I5"/>
  </mergeCells>
  <hyperlinks>
    <hyperlink ref="P15:S15" location="Content!A1" display="Content" xr:uid="{00000000-0004-0000-1500-000000000000}"/>
  </hyperlinks>
  <pageMargins left="0.7" right="0.7" top="0.75" bottom="0.75" header="0.3" footer="0.3"/>
  <pageSetup paperSize="9" scale="47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5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5" tint="0.59999389629810485"/>
  </sheetPr>
  <dimension ref="A1:W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42578125" customWidth="1"/>
    <col min="2" max="2" width="9.28515625" style="10" customWidth="1"/>
    <col min="3" max="3" width="8.28515625" style="10" bestFit="1" customWidth="1"/>
    <col min="4" max="4" width="8.28515625" style="10" customWidth="1"/>
    <col min="5" max="5" width="10.140625" style="10" customWidth="1"/>
    <col min="6" max="7" width="8.28515625" style="10" customWidth="1"/>
    <col min="8" max="8" width="12" style="10" customWidth="1"/>
    <col min="9" max="9" width="8.42578125" style="10" bestFit="1" customWidth="1"/>
    <col min="10" max="13" width="7.140625" customWidth="1"/>
    <col min="14" max="14" width="1.5703125" style="32" customWidth="1"/>
    <col min="15" max="22" width="7.28515625" customWidth="1"/>
  </cols>
  <sheetData>
    <row r="1" spans="1:13" x14ac:dyDescent="0.25">
      <c r="A1" s="72" t="s">
        <v>24</v>
      </c>
      <c r="B1" s="247" t="str">
        <f>INDEX(Content!$B$3:$G$34,MATCH(A1,Content!$A$3:$A$34,0),1)</f>
        <v>VAT remains the main source of tax revenue growth, in %, YoY, for the first half of the period.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ht="25.5" customHeight="1" x14ac:dyDescent="0.25">
      <c r="A2" s="106" t="s">
        <v>124</v>
      </c>
      <c r="B2" s="106" t="s">
        <v>125</v>
      </c>
      <c r="C2" s="106" t="s">
        <v>126</v>
      </c>
      <c r="D2" s="106" t="s">
        <v>127</v>
      </c>
      <c r="E2" s="106" t="s">
        <v>132</v>
      </c>
      <c r="F2" s="106" t="s">
        <v>128</v>
      </c>
      <c r="G2" s="106" t="s">
        <v>131</v>
      </c>
      <c r="H2" s="106" t="s">
        <v>130</v>
      </c>
      <c r="I2" s="106" t="s">
        <v>129</v>
      </c>
      <c r="J2" s="249" t="s">
        <v>37</v>
      </c>
      <c r="K2" s="250"/>
      <c r="L2" s="250"/>
      <c r="M2" s="250"/>
    </row>
    <row r="3" spans="1:13" x14ac:dyDescent="0.25">
      <c r="A3" s="111">
        <v>2021</v>
      </c>
      <c r="B3" s="109">
        <v>20</v>
      </c>
      <c r="C3" s="109">
        <v>5.5</v>
      </c>
      <c r="D3" s="109">
        <v>0.8</v>
      </c>
      <c r="E3" s="109">
        <v>0.2</v>
      </c>
      <c r="F3" s="109">
        <v>4.2</v>
      </c>
      <c r="G3" s="109">
        <v>0</v>
      </c>
      <c r="H3" s="109">
        <v>1.6</v>
      </c>
      <c r="I3" s="109">
        <v>7.7</v>
      </c>
      <c r="J3" s="251" t="s">
        <v>44</v>
      </c>
      <c r="K3" s="252"/>
      <c r="L3" s="252"/>
      <c r="M3" s="252"/>
    </row>
    <row r="4" spans="1:13" ht="15" customHeight="1" x14ac:dyDescent="0.25">
      <c r="A4" s="111">
        <v>2022</v>
      </c>
      <c r="B4" s="109">
        <v>31.6</v>
      </c>
      <c r="C4" s="109">
        <v>12.5</v>
      </c>
      <c r="D4" s="109">
        <v>2.6</v>
      </c>
      <c r="E4" s="109">
        <v>0.7</v>
      </c>
      <c r="F4" s="109">
        <v>8</v>
      </c>
      <c r="G4" s="109">
        <v>1.6</v>
      </c>
      <c r="H4" s="109">
        <v>0.2</v>
      </c>
      <c r="I4" s="109">
        <v>6</v>
      </c>
      <c r="J4" s="253" t="s">
        <v>45</v>
      </c>
      <c r="K4" s="254"/>
      <c r="L4" s="254"/>
      <c r="M4" s="254"/>
    </row>
    <row r="5" spans="1:13" ht="15" customHeight="1" x14ac:dyDescent="0.25">
      <c r="A5" s="111">
        <v>2023</v>
      </c>
      <c r="B5" s="109">
        <v>6.4</v>
      </c>
      <c r="C5" s="109">
        <v>0.7</v>
      </c>
      <c r="D5" s="109">
        <v>0.8</v>
      </c>
      <c r="E5" s="109">
        <v>0.3</v>
      </c>
      <c r="F5" s="109">
        <v>5.2</v>
      </c>
      <c r="G5" s="109">
        <v>0.2</v>
      </c>
      <c r="H5" s="109">
        <v>1.9</v>
      </c>
      <c r="I5" s="109">
        <v>-2.7</v>
      </c>
      <c r="J5" s="253" t="s">
        <v>46</v>
      </c>
      <c r="K5" s="254"/>
      <c r="L5" s="254"/>
      <c r="M5" s="254"/>
    </row>
    <row r="6" spans="1:13" x14ac:dyDescent="0.25">
      <c r="A6" s="111">
        <v>2024</v>
      </c>
      <c r="B6" s="109">
        <v>-8.9</v>
      </c>
      <c r="C6" s="109">
        <v>-2.4</v>
      </c>
      <c r="D6" s="109">
        <v>1.7</v>
      </c>
      <c r="E6" s="109">
        <v>1.1000000000000001</v>
      </c>
      <c r="F6" s="109">
        <v>-6.5</v>
      </c>
      <c r="G6" s="109">
        <v>-0.6</v>
      </c>
      <c r="H6" s="109">
        <v>-0.7</v>
      </c>
      <c r="I6" s="109">
        <v>-1.6</v>
      </c>
    </row>
    <row r="7" spans="1:13" x14ac:dyDescent="0.25">
      <c r="A7" s="111">
        <v>2025</v>
      </c>
      <c r="B7" s="109">
        <v>9.1</v>
      </c>
      <c r="C7" s="109">
        <v>3.7</v>
      </c>
      <c r="D7" s="109">
        <v>0.3</v>
      </c>
      <c r="E7" s="109">
        <v>0.6</v>
      </c>
      <c r="F7" s="109">
        <v>2.6</v>
      </c>
      <c r="G7" s="109">
        <v>0.3</v>
      </c>
      <c r="H7" s="109">
        <v>0.7</v>
      </c>
      <c r="I7" s="109">
        <v>0.9</v>
      </c>
    </row>
    <row r="8" spans="1:13" x14ac:dyDescent="0.25">
      <c r="A8" s="111">
        <v>2026</v>
      </c>
      <c r="B8" s="109">
        <v>5.7</v>
      </c>
      <c r="C8" s="109">
        <v>-0.9</v>
      </c>
      <c r="D8" s="109">
        <v>-1.2</v>
      </c>
      <c r="E8" s="109">
        <v>-0.9</v>
      </c>
      <c r="F8" s="109">
        <v>7.1</v>
      </c>
      <c r="G8" s="109">
        <v>0.5</v>
      </c>
      <c r="H8" s="109">
        <v>1.2</v>
      </c>
      <c r="I8" s="109">
        <v>-0.1</v>
      </c>
    </row>
    <row r="18" spans="20:23" x14ac:dyDescent="0.25">
      <c r="T18" s="246" t="s">
        <v>35</v>
      </c>
      <c r="U18" s="246"/>
      <c r="V18" s="246"/>
      <c r="W18" s="246"/>
    </row>
  </sheetData>
  <mergeCells count="6">
    <mergeCell ref="T18:W18"/>
    <mergeCell ref="B1:M1"/>
    <mergeCell ref="J2:M2"/>
    <mergeCell ref="J3:M3"/>
    <mergeCell ref="J4:M4"/>
    <mergeCell ref="J5:M5"/>
  </mergeCells>
  <hyperlinks>
    <hyperlink ref="T18:W18" location="Content!A1" display="Content" xr:uid="{00000000-0004-0000-1600-000000000000}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6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E675-8E10-488A-A02D-611726FBDA6E}">
  <sheetPr>
    <tabColor theme="5" tint="0.59999389629810485"/>
  </sheetPr>
  <dimension ref="A1:W18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42578125" customWidth="1"/>
    <col min="2" max="2" width="9.28515625" style="10" customWidth="1"/>
    <col min="3" max="3" width="8.28515625" style="10" bestFit="1" customWidth="1"/>
    <col min="4" max="4" width="8.28515625" style="10" customWidth="1"/>
    <col min="5" max="5" width="10.140625" style="10" customWidth="1"/>
    <col min="6" max="7" width="8.28515625" style="10" customWidth="1"/>
    <col min="8" max="8" width="12" style="10" customWidth="1"/>
    <col min="9" max="9" width="8.42578125" style="10" bestFit="1" customWidth="1"/>
    <col min="10" max="13" width="7.140625" customWidth="1"/>
    <col min="14" max="14" width="1.5703125" style="32" customWidth="1"/>
    <col min="15" max="22" width="7.28515625" customWidth="1"/>
  </cols>
  <sheetData>
    <row r="1" spans="1:13" x14ac:dyDescent="0.25">
      <c r="A1" s="72" t="s">
        <v>25</v>
      </c>
      <c r="B1" s="247" t="str">
        <f>INDEX(Content!$B$3:$G$34,MATCH(A1,Content!$A$3:$A$34,0),1)</f>
        <v>The effect of the tax reform at the current stage remains limited, as % of GDP, for the first half of the period.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M1" s="248"/>
    </row>
    <row r="2" spans="1:13" ht="25.5" customHeight="1" x14ac:dyDescent="0.25">
      <c r="A2" s="106" t="s">
        <v>124</v>
      </c>
      <c r="B2" s="106" t="s">
        <v>125</v>
      </c>
      <c r="C2" s="106" t="s">
        <v>126</v>
      </c>
      <c r="D2" s="106" t="s">
        <v>127</v>
      </c>
      <c r="E2" s="106" t="s">
        <v>132</v>
      </c>
      <c r="F2" s="106" t="s">
        <v>128</v>
      </c>
      <c r="G2" s="106" t="s">
        <v>131</v>
      </c>
      <c r="H2" s="106" t="s">
        <v>130</v>
      </c>
      <c r="I2" s="106" t="s">
        <v>129</v>
      </c>
      <c r="J2" s="249" t="s">
        <v>37</v>
      </c>
      <c r="K2" s="250"/>
      <c r="L2" s="250"/>
      <c r="M2" s="250"/>
    </row>
    <row r="3" spans="1:13" x14ac:dyDescent="0.25">
      <c r="A3" s="111">
        <v>2021</v>
      </c>
      <c r="B3" s="109">
        <v>15.1</v>
      </c>
      <c r="C3" s="109">
        <v>3.7</v>
      </c>
      <c r="D3" s="109">
        <v>1.7</v>
      </c>
      <c r="E3" s="109">
        <v>1.2</v>
      </c>
      <c r="F3" s="109">
        <v>4</v>
      </c>
      <c r="G3" s="109">
        <v>0.6</v>
      </c>
      <c r="H3" s="109">
        <v>1</v>
      </c>
      <c r="I3" s="109">
        <v>2.9</v>
      </c>
      <c r="J3" s="251" t="s">
        <v>44</v>
      </c>
      <c r="K3" s="252"/>
      <c r="L3" s="252"/>
      <c r="M3" s="252"/>
    </row>
    <row r="4" spans="1:13" ht="15" customHeight="1" x14ac:dyDescent="0.25">
      <c r="A4" s="111">
        <v>2022</v>
      </c>
      <c r="B4" s="109">
        <v>17.899999999999999</v>
      </c>
      <c r="C4" s="109">
        <v>5</v>
      </c>
      <c r="D4" s="109">
        <v>1.9</v>
      </c>
      <c r="E4" s="109">
        <v>1.2</v>
      </c>
      <c r="F4" s="109">
        <v>4.5999999999999996</v>
      </c>
      <c r="G4" s="109">
        <v>0.8</v>
      </c>
      <c r="H4" s="109">
        <v>0.9</v>
      </c>
      <c r="I4" s="109">
        <v>3.4</v>
      </c>
      <c r="J4" s="253" t="s">
        <v>45</v>
      </c>
      <c r="K4" s="254"/>
      <c r="L4" s="254"/>
      <c r="M4" s="254"/>
    </row>
    <row r="5" spans="1:13" ht="15" customHeight="1" x14ac:dyDescent="0.25">
      <c r="A5" s="111">
        <v>2023</v>
      </c>
      <c r="B5" s="109">
        <v>19</v>
      </c>
      <c r="C5" s="109">
        <v>5.0999999999999996</v>
      </c>
      <c r="D5" s="109">
        <v>2</v>
      </c>
      <c r="E5" s="109">
        <v>1.3</v>
      </c>
      <c r="F5" s="109">
        <v>5.6</v>
      </c>
      <c r="G5" s="109">
        <v>0.8</v>
      </c>
      <c r="H5" s="109">
        <v>1.2</v>
      </c>
      <c r="I5" s="109">
        <v>3</v>
      </c>
      <c r="J5" s="253" t="s">
        <v>46</v>
      </c>
      <c r="K5" s="254"/>
      <c r="L5" s="254"/>
      <c r="M5" s="254"/>
    </row>
    <row r="6" spans="1:13" x14ac:dyDescent="0.25">
      <c r="A6" s="111">
        <v>2024</v>
      </c>
      <c r="B6" s="109">
        <v>17</v>
      </c>
      <c r="C6" s="109">
        <v>4.5999999999999996</v>
      </c>
      <c r="D6" s="109">
        <v>2.2999999999999998</v>
      </c>
      <c r="E6" s="109">
        <v>1.5</v>
      </c>
      <c r="F6" s="109">
        <v>4.3</v>
      </c>
      <c r="G6" s="109">
        <v>0.7</v>
      </c>
      <c r="H6" s="109">
        <v>1.1000000000000001</v>
      </c>
      <c r="I6" s="109">
        <v>2.6</v>
      </c>
    </row>
    <row r="7" spans="1:13" x14ac:dyDescent="0.25">
      <c r="A7" s="111">
        <v>2025</v>
      </c>
      <c r="B7" s="109">
        <v>17.5</v>
      </c>
      <c r="C7" s="109">
        <v>4.9000000000000004</v>
      </c>
      <c r="D7" s="109">
        <v>2.2000000000000002</v>
      </c>
      <c r="E7" s="109">
        <v>1.5</v>
      </c>
      <c r="F7" s="109">
        <v>4.4000000000000004</v>
      </c>
      <c r="G7" s="109">
        <v>0.7</v>
      </c>
      <c r="H7" s="109">
        <v>1.1000000000000001</v>
      </c>
      <c r="I7" s="109">
        <v>2.6</v>
      </c>
    </row>
    <row r="8" spans="1:13" x14ac:dyDescent="0.25">
      <c r="A8" s="111">
        <v>2026</v>
      </c>
      <c r="B8" s="109">
        <v>17.7</v>
      </c>
      <c r="C8" s="109">
        <v>4.5</v>
      </c>
      <c r="D8" s="109">
        <v>1.9</v>
      </c>
      <c r="E8" s="109">
        <v>1.3</v>
      </c>
      <c r="F8" s="109">
        <v>5.4</v>
      </c>
      <c r="G8" s="109">
        <v>0.8</v>
      </c>
      <c r="H8" s="109">
        <v>1.3</v>
      </c>
      <c r="I8" s="109">
        <v>2.5</v>
      </c>
    </row>
    <row r="18" spans="20:23" x14ac:dyDescent="0.25">
      <c r="T18" s="246" t="s">
        <v>35</v>
      </c>
      <c r="U18" s="246"/>
      <c r="V18" s="246"/>
      <c r="W18" s="246"/>
    </row>
  </sheetData>
  <mergeCells count="6">
    <mergeCell ref="T18:W18"/>
    <mergeCell ref="B1:M1"/>
    <mergeCell ref="J2:M2"/>
    <mergeCell ref="J3:M3"/>
    <mergeCell ref="J4:M4"/>
    <mergeCell ref="J5:M5"/>
  </mergeCells>
  <hyperlinks>
    <hyperlink ref="T18:W18" location="Content!A1" display="Content" xr:uid="{FF15717F-C01C-4D35-A69F-FB4E4C596EA3}"/>
  </hyperlinks>
  <pageMargins left="0.7" right="0.7" top="0.75" bottom="0.75" header="0.3" footer="0.3"/>
  <pageSetup paperSize="9" scale="1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2BEE28-533A-44B4-8B59-42F913096A07}">
          <x14:formula1>
            <xm:f>Content!$A$2:$A$34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6" tint="0.59999389629810485"/>
  </sheetPr>
  <dimension ref="A1:S636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42578125" customWidth="1"/>
    <col min="2" max="2" width="9.28515625" style="10" customWidth="1"/>
    <col min="3" max="4" width="8.28515625" style="10" bestFit="1" customWidth="1"/>
    <col min="5" max="5" width="8.42578125" style="10" bestFit="1" customWidth="1"/>
    <col min="6" max="9" width="7.140625" customWidth="1"/>
    <col min="10" max="10" width="1.5703125" style="32" customWidth="1"/>
    <col min="11" max="18" width="7.28515625" customWidth="1"/>
  </cols>
  <sheetData>
    <row r="1" spans="1:19" x14ac:dyDescent="0.25">
      <c r="A1" s="178" t="s">
        <v>26</v>
      </c>
      <c r="B1" s="247" t="str">
        <f>INDEX(Content!$B$3:$G$34,MATCH(A1,Content!$A$3:$A$34,0),1)</f>
        <v>The Interest Rate Band and the TONIA.</v>
      </c>
      <c r="C1" s="248"/>
      <c r="D1" s="248"/>
      <c r="E1" s="248"/>
      <c r="F1" s="248"/>
      <c r="G1" s="248"/>
      <c r="H1" s="248"/>
      <c r="I1" s="248"/>
    </row>
    <row r="2" spans="1:19" ht="25.5" customHeight="1" x14ac:dyDescent="0.25">
      <c r="A2" s="179" t="s">
        <v>133</v>
      </c>
      <c r="B2" s="180" t="s">
        <v>134</v>
      </c>
      <c r="C2" s="363" t="s">
        <v>135</v>
      </c>
      <c r="D2" s="364"/>
      <c r="E2" s="180" t="s">
        <v>136</v>
      </c>
      <c r="F2" s="249" t="s">
        <v>37</v>
      </c>
      <c r="G2" s="250"/>
      <c r="H2" s="250"/>
      <c r="I2" s="288"/>
    </row>
    <row r="3" spans="1:19" x14ac:dyDescent="0.25">
      <c r="A3" s="181">
        <v>45294</v>
      </c>
      <c r="B3" s="182">
        <v>15.74</v>
      </c>
      <c r="C3" s="182">
        <v>14.75</v>
      </c>
      <c r="D3" s="182">
        <v>16.75</v>
      </c>
      <c r="E3" s="182">
        <v>15.75</v>
      </c>
      <c r="F3" s="365" t="s">
        <v>108</v>
      </c>
      <c r="G3" s="366"/>
      <c r="H3" s="366"/>
      <c r="I3" s="367"/>
    </row>
    <row r="4" spans="1:19" x14ac:dyDescent="0.25">
      <c r="A4" s="181">
        <v>45295</v>
      </c>
      <c r="B4" s="182">
        <v>14.88</v>
      </c>
      <c r="C4" s="182">
        <v>14.75</v>
      </c>
      <c r="D4" s="182">
        <v>16.75</v>
      </c>
      <c r="E4" s="182">
        <v>15.75</v>
      </c>
      <c r="F4" s="365" t="s">
        <v>80</v>
      </c>
      <c r="G4" s="366"/>
      <c r="H4" s="366"/>
      <c r="I4" s="367"/>
    </row>
    <row r="5" spans="1:19" x14ac:dyDescent="0.25">
      <c r="A5" s="181">
        <v>45296</v>
      </c>
      <c r="B5" s="182">
        <v>14.69</v>
      </c>
      <c r="C5" s="182">
        <v>14.75</v>
      </c>
      <c r="D5" s="182">
        <v>16.75</v>
      </c>
      <c r="E5" s="182">
        <v>15.75</v>
      </c>
    </row>
    <row r="6" spans="1:19" x14ac:dyDescent="0.25">
      <c r="A6" s="181">
        <v>45299</v>
      </c>
      <c r="B6" s="182">
        <v>14.7</v>
      </c>
      <c r="C6" s="182">
        <v>14.75</v>
      </c>
      <c r="D6" s="182">
        <v>16.75</v>
      </c>
      <c r="E6" s="182">
        <v>15.75</v>
      </c>
    </row>
    <row r="7" spans="1:19" x14ac:dyDescent="0.25">
      <c r="A7" s="181">
        <v>45300</v>
      </c>
      <c r="B7" s="182">
        <v>14.75</v>
      </c>
      <c r="C7" s="182">
        <v>14.75</v>
      </c>
      <c r="D7" s="182">
        <v>16.75</v>
      </c>
      <c r="E7" s="182">
        <v>15.75</v>
      </c>
    </row>
    <row r="8" spans="1:19" x14ac:dyDescent="0.25">
      <c r="A8" s="181">
        <v>45301</v>
      </c>
      <c r="B8" s="182">
        <v>14.65</v>
      </c>
      <c r="C8" s="182">
        <v>14.75</v>
      </c>
      <c r="D8" s="182">
        <v>16.75</v>
      </c>
      <c r="E8" s="182">
        <v>15.75</v>
      </c>
    </row>
    <row r="9" spans="1:19" x14ac:dyDescent="0.25">
      <c r="A9" s="181">
        <v>45302</v>
      </c>
      <c r="B9" s="182">
        <v>14.75</v>
      </c>
      <c r="C9" s="182">
        <v>14.75</v>
      </c>
      <c r="D9" s="182">
        <v>16.75</v>
      </c>
      <c r="E9" s="182">
        <v>15.75</v>
      </c>
    </row>
    <row r="10" spans="1:19" x14ac:dyDescent="0.25">
      <c r="A10" s="181">
        <v>45303</v>
      </c>
      <c r="B10" s="182">
        <v>14.75</v>
      </c>
      <c r="C10" s="182">
        <v>14.75</v>
      </c>
      <c r="D10" s="182">
        <v>16.75</v>
      </c>
      <c r="E10" s="182">
        <v>15.75</v>
      </c>
    </row>
    <row r="11" spans="1:19" x14ac:dyDescent="0.25">
      <c r="A11" s="181">
        <v>45306</v>
      </c>
      <c r="B11" s="182">
        <v>14.75</v>
      </c>
      <c r="C11" s="182">
        <v>14.75</v>
      </c>
      <c r="D11" s="182">
        <v>16.75</v>
      </c>
      <c r="E11" s="182">
        <v>15.75</v>
      </c>
    </row>
    <row r="12" spans="1:19" x14ac:dyDescent="0.25">
      <c r="A12" s="181">
        <v>45307</v>
      </c>
      <c r="B12" s="182">
        <v>14.75</v>
      </c>
      <c r="C12" s="182">
        <v>14.75</v>
      </c>
      <c r="D12" s="182">
        <v>16.75</v>
      </c>
      <c r="E12" s="182">
        <v>15.75</v>
      </c>
    </row>
    <row r="13" spans="1:19" x14ac:dyDescent="0.25">
      <c r="A13" s="181">
        <v>45308</v>
      </c>
      <c r="B13" s="182">
        <v>14.82</v>
      </c>
      <c r="C13" s="182">
        <v>14.75</v>
      </c>
      <c r="D13" s="182">
        <v>16.75</v>
      </c>
      <c r="E13" s="182">
        <v>15.75</v>
      </c>
    </row>
    <row r="14" spans="1:19" x14ac:dyDescent="0.25">
      <c r="A14" s="181">
        <v>45309</v>
      </c>
      <c r="B14" s="182">
        <v>15.54</v>
      </c>
      <c r="C14" s="182">
        <v>14.75</v>
      </c>
      <c r="D14" s="182">
        <v>16.75</v>
      </c>
      <c r="E14" s="182">
        <v>15.75</v>
      </c>
    </row>
    <row r="15" spans="1:19" x14ac:dyDescent="0.25">
      <c r="A15" s="181">
        <v>45310</v>
      </c>
      <c r="B15" s="182">
        <v>15.31</v>
      </c>
      <c r="C15" s="182">
        <v>14.75</v>
      </c>
      <c r="D15" s="182">
        <v>16.75</v>
      </c>
      <c r="E15" s="182">
        <v>15.75</v>
      </c>
    </row>
    <row r="16" spans="1:19" x14ac:dyDescent="0.25">
      <c r="A16" s="181">
        <v>45313</v>
      </c>
      <c r="B16" s="182">
        <v>15.01</v>
      </c>
      <c r="C16" s="182">
        <v>14.25</v>
      </c>
      <c r="D16" s="182">
        <v>16.25</v>
      </c>
      <c r="E16" s="182">
        <v>15.25</v>
      </c>
      <c r="P16" s="246" t="s">
        <v>35</v>
      </c>
      <c r="Q16" s="246"/>
      <c r="R16" s="246"/>
      <c r="S16" s="246"/>
    </row>
    <row r="17" spans="1:5" x14ac:dyDescent="0.25">
      <c r="A17" s="181">
        <v>45314</v>
      </c>
      <c r="B17" s="182">
        <v>14.42</v>
      </c>
      <c r="C17" s="182">
        <v>14.25</v>
      </c>
      <c r="D17" s="182">
        <v>16.25</v>
      </c>
      <c r="E17" s="182">
        <v>15.25</v>
      </c>
    </row>
    <row r="18" spans="1:5" x14ac:dyDescent="0.25">
      <c r="A18" s="181">
        <v>45315</v>
      </c>
      <c r="B18" s="182">
        <v>14.61</v>
      </c>
      <c r="C18" s="182">
        <v>14.25</v>
      </c>
      <c r="D18" s="182">
        <v>16.25</v>
      </c>
      <c r="E18" s="182">
        <v>15.25</v>
      </c>
    </row>
    <row r="19" spans="1:5" x14ac:dyDescent="0.25">
      <c r="A19" s="181">
        <v>45316</v>
      </c>
      <c r="B19" s="182">
        <v>15.1</v>
      </c>
      <c r="C19" s="182">
        <v>14.25</v>
      </c>
      <c r="D19" s="182">
        <v>16.25</v>
      </c>
      <c r="E19" s="182">
        <v>15.25</v>
      </c>
    </row>
    <row r="20" spans="1:5" x14ac:dyDescent="0.25">
      <c r="A20" s="181">
        <v>45317</v>
      </c>
      <c r="B20" s="182">
        <v>15.01</v>
      </c>
      <c r="C20" s="182">
        <v>14.25</v>
      </c>
      <c r="D20" s="182">
        <v>16.25</v>
      </c>
      <c r="E20" s="182">
        <v>15.25</v>
      </c>
    </row>
    <row r="21" spans="1:5" x14ac:dyDescent="0.25">
      <c r="A21" s="181">
        <v>45320</v>
      </c>
      <c r="B21" s="182">
        <v>14.96</v>
      </c>
      <c r="C21" s="182">
        <v>14.25</v>
      </c>
      <c r="D21" s="182">
        <v>16.25</v>
      </c>
      <c r="E21" s="182">
        <v>15.25</v>
      </c>
    </row>
    <row r="22" spans="1:5" x14ac:dyDescent="0.25">
      <c r="A22" s="181">
        <v>45321</v>
      </c>
      <c r="B22" s="182">
        <v>14.51</v>
      </c>
      <c r="C22" s="182">
        <v>14.25</v>
      </c>
      <c r="D22" s="182">
        <v>16.25</v>
      </c>
      <c r="E22" s="182">
        <v>15.25</v>
      </c>
    </row>
    <row r="23" spans="1:5" x14ac:dyDescent="0.25">
      <c r="A23" s="181">
        <v>45322</v>
      </c>
      <c r="B23" s="182">
        <v>14.32</v>
      </c>
      <c r="C23" s="182">
        <v>14.25</v>
      </c>
      <c r="D23" s="182">
        <v>16.25</v>
      </c>
      <c r="E23" s="182">
        <v>15.25</v>
      </c>
    </row>
    <row r="24" spans="1:5" x14ac:dyDescent="0.25">
      <c r="A24" s="181">
        <v>45323</v>
      </c>
      <c r="B24" s="182">
        <v>14.21</v>
      </c>
      <c r="C24" s="182">
        <v>14.25</v>
      </c>
      <c r="D24" s="182">
        <v>16.25</v>
      </c>
      <c r="E24" s="182">
        <v>15.25</v>
      </c>
    </row>
    <row r="25" spans="1:5" x14ac:dyDescent="0.25">
      <c r="A25" s="181">
        <v>45324</v>
      </c>
      <c r="B25" s="182">
        <v>14.07</v>
      </c>
      <c r="C25" s="182">
        <v>14.25</v>
      </c>
      <c r="D25" s="182">
        <v>16.25</v>
      </c>
      <c r="E25" s="182">
        <v>15.25</v>
      </c>
    </row>
    <row r="26" spans="1:5" x14ac:dyDescent="0.25">
      <c r="A26" s="181">
        <v>45327</v>
      </c>
      <c r="B26" s="182">
        <v>14.12</v>
      </c>
      <c r="C26" s="182">
        <v>14.25</v>
      </c>
      <c r="D26" s="182">
        <v>16.25</v>
      </c>
      <c r="E26" s="182">
        <v>15.25</v>
      </c>
    </row>
    <row r="27" spans="1:5" x14ac:dyDescent="0.25">
      <c r="A27" s="181">
        <v>45328</v>
      </c>
      <c r="B27" s="182">
        <v>14.14</v>
      </c>
      <c r="C27" s="182">
        <v>14.25</v>
      </c>
      <c r="D27" s="182">
        <v>16.25</v>
      </c>
      <c r="E27" s="182">
        <v>15.25</v>
      </c>
    </row>
    <row r="28" spans="1:5" x14ac:dyDescent="0.25">
      <c r="A28" s="181">
        <v>45329</v>
      </c>
      <c r="B28" s="182">
        <v>14.07</v>
      </c>
      <c r="C28" s="182">
        <v>14.25</v>
      </c>
      <c r="D28" s="182">
        <v>16.25</v>
      </c>
      <c r="E28" s="182">
        <v>15.25</v>
      </c>
    </row>
    <row r="29" spans="1:5" x14ac:dyDescent="0.25">
      <c r="A29" s="181">
        <v>45330</v>
      </c>
      <c r="B29" s="182">
        <v>14.04</v>
      </c>
      <c r="C29" s="182">
        <v>14.25</v>
      </c>
      <c r="D29" s="182">
        <v>16.25</v>
      </c>
      <c r="E29" s="182">
        <v>15.25</v>
      </c>
    </row>
    <row r="30" spans="1:5" x14ac:dyDescent="0.25">
      <c r="A30" s="181">
        <v>45331</v>
      </c>
      <c r="B30" s="182">
        <v>14.01</v>
      </c>
      <c r="C30" s="182">
        <v>14.25</v>
      </c>
      <c r="D30" s="182">
        <v>16.25</v>
      </c>
      <c r="E30" s="182">
        <v>15.25</v>
      </c>
    </row>
    <row r="31" spans="1:5" x14ac:dyDescent="0.25">
      <c r="A31" s="181">
        <v>45334</v>
      </c>
      <c r="B31" s="182">
        <v>14.14</v>
      </c>
      <c r="C31" s="182">
        <v>14.25</v>
      </c>
      <c r="D31" s="182">
        <v>16.25</v>
      </c>
      <c r="E31" s="182">
        <v>15.25</v>
      </c>
    </row>
    <row r="32" spans="1:5" x14ac:dyDescent="0.25">
      <c r="A32" s="181">
        <v>45335</v>
      </c>
      <c r="B32" s="182">
        <v>14.38</v>
      </c>
      <c r="C32" s="182">
        <v>14.25</v>
      </c>
      <c r="D32" s="182">
        <v>16.25</v>
      </c>
      <c r="E32" s="182">
        <v>15.25</v>
      </c>
    </row>
    <row r="33" spans="1:5" x14ac:dyDescent="0.25">
      <c r="A33" s="181">
        <v>45336</v>
      </c>
      <c r="B33" s="182">
        <v>14.98</v>
      </c>
      <c r="C33" s="182">
        <v>14.25</v>
      </c>
      <c r="D33" s="182">
        <v>16.25</v>
      </c>
      <c r="E33" s="182">
        <v>15.25</v>
      </c>
    </row>
    <row r="34" spans="1:5" x14ac:dyDescent="0.25">
      <c r="A34" s="181">
        <v>45337</v>
      </c>
      <c r="B34" s="182">
        <v>14.48</v>
      </c>
      <c r="C34" s="182">
        <v>14.25</v>
      </c>
      <c r="D34" s="182">
        <v>16.25</v>
      </c>
      <c r="E34" s="182">
        <v>15.25</v>
      </c>
    </row>
    <row r="35" spans="1:5" x14ac:dyDescent="0.25">
      <c r="A35" s="181">
        <v>45338</v>
      </c>
      <c r="B35" s="182">
        <v>14.41</v>
      </c>
      <c r="C35" s="182">
        <v>14.25</v>
      </c>
      <c r="D35" s="182">
        <v>16.25</v>
      </c>
      <c r="E35" s="182">
        <v>15.25</v>
      </c>
    </row>
    <row r="36" spans="1:5" x14ac:dyDescent="0.25">
      <c r="A36" s="181">
        <v>45341</v>
      </c>
      <c r="B36" s="182">
        <v>14.31</v>
      </c>
      <c r="C36" s="182">
        <v>14.25</v>
      </c>
      <c r="D36" s="182">
        <v>16.25</v>
      </c>
      <c r="E36" s="182">
        <v>15.25</v>
      </c>
    </row>
    <row r="37" spans="1:5" x14ac:dyDescent="0.25">
      <c r="A37" s="181">
        <v>45342</v>
      </c>
      <c r="B37" s="182">
        <v>14.29</v>
      </c>
      <c r="C37" s="182">
        <v>14.25</v>
      </c>
      <c r="D37" s="182">
        <v>16.25</v>
      </c>
      <c r="E37" s="182">
        <v>15.25</v>
      </c>
    </row>
    <row r="38" spans="1:5" x14ac:dyDescent="0.25">
      <c r="A38" s="181">
        <v>45343</v>
      </c>
      <c r="B38" s="182">
        <v>14.47</v>
      </c>
      <c r="C38" s="182">
        <v>14.25</v>
      </c>
      <c r="D38" s="182">
        <v>16.25</v>
      </c>
      <c r="E38" s="182">
        <v>15.25</v>
      </c>
    </row>
    <row r="39" spans="1:5" x14ac:dyDescent="0.25">
      <c r="A39" s="181">
        <v>45344</v>
      </c>
      <c r="B39" s="182">
        <v>14.49</v>
      </c>
      <c r="C39" s="182">
        <v>14.25</v>
      </c>
      <c r="D39" s="182">
        <v>16.25</v>
      </c>
      <c r="E39" s="182">
        <v>15.25</v>
      </c>
    </row>
    <row r="40" spans="1:5" x14ac:dyDescent="0.25">
      <c r="A40" s="181">
        <v>45345</v>
      </c>
      <c r="B40" s="182">
        <v>14.79</v>
      </c>
      <c r="C40" s="182">
        <v>14.25</v>
      </c>
      <c r="D40" s="182">
        <v>16.25</v>
      </c>
      <c r="E40" s="182">
        <v>15.25</v>
      </c>
    </row>
    <row r="41" spans="1:5" x14ac:dyDescent="0.25">
      <c r="A41" s="181">
        <v>45348</v>
      </c>
      <c r="B41" s="182">
        <v>15.41</v>
      </c>
      <c r="C41" s="182">
        <v>13.75</v>
      </c>
      <c r="D41" s="182">
        <v>15.75</v>
      </c>
      <c r="E41" s="182">
        <v>14.75</v>
      </c>
    </row>
    <row r="42" spans="1:5" x14ac:dyDescent="0.25">
      <c r="A42" s="181">
        <v>45349</v>
      </c>
      <c r="B42" s="182">
        <v>15.61</v>
      </c>
      <c r="C42" s="182">
        <v>13.75</v>
      </c>
      <c r="D42" s="182">
        <v>15.75</v>
      </c>
      <c r="E42" s="182">
        <v>14.75</v>
      </c>
    </row>
    <row r="43" spans="1:5" x14ac:dyDescent="0.25">
      <c r="A43" s="181">
        <v>45350</v>
      </c>
      <c r="B43" s="182">
        <v>15.31</v>
      </c>
      <c r="C43" s="182">
        <v>13.75</v>
      </c>
      <c r="D43" s="182">
        <v>15.75</v>
      </c>
      <c r="E43" s="182">
        <v>14.75</v>
      </c>
    </row>
    <row r="44" spans="1:5" x14ac:dyDescent="0.25">
      <c r="A44" s="181">
        <v>45351</v>
      </c>
      <c r="B44" s="182">
        <v>15.03</v>
      </c>
      <c r="C44" s="182">
        <v>13.75</v>
      </c>
      <c r="D44" s="182">
        <v>15.75</v>
      </c>
      <c r="E44" s="182">
        <v>14.75</v>
      </c>
    </row>
    <row r="45" spans="1:5" x14ac:dyDescent="0.25">
      <c r="A45" s="181">
        <v>45352</v>
      </c>
      <c r="B45" s="182">
        <v>14.11</v>
      </c>
      <c r="C45" s="182">
        <v>13.75</v>
      </c>
      <c r="D45" s="182">
        <v>15.75</v>
      </c>
      <c r="E45" s="182">
        <v>14.75</v>
      </c>
    </row>
    <row r="46" spans="1:5" x14ac:dyDescent="0.25">
      <c r="A46" s="181">
        <v>45355</v>
      </c>
      <c r="B46" s="182">
        <v>13.88</v>
      </c>
      <c r="C46" s="182">
        <v>13.75</v>
      </c>
      <c r="D46" s="182">
        <v>15.75</v>
      </c>
      <c r="E46" s="182">
        <v>14.75</v>
      </c>
    </row>
    <row r="47" spans="1:5" x14ac:dyDescent="0.25">
      <c r="A47" s="181">
        <v>45356</v>
      </c>
      <c r="B47" s="182">
        <v>13.55</v>
      </c>
      <c r="C47" s="182">
        <v>13.75</v>
      </c>
      <c r="D47" s="182">
        <v>15.75</v>
      </c>
      <c r="E47" s="182">
        <v>14.75</v>
      </c>
    </row>
    <row r="48" spans="1:5" x14ac:dyDescent="0.25">
      <c r="A48" s="181">
        <v>45357</v>
      </c>
      <c r="B48" s="182">
        <v>13.51</v>
      </c>
      <c r="C48" s="182">
        <v>13.75</v>
      </c>
      <c r="D48" s="182">
        <v>15.75</v>
      </c>
      <c r="E48" s="182">
        <v>14.75</v>
      </c>
    </row>
    <row r="49" spans="1:5" x14ac:dyDescent="0.25">
      <c r="A49" s="181">
        <v>45358</v>
      </c>
      <c r="B49" s="182">
        <v>13.5</v>
      </c>
      <c r="C49" s="182">
        <v>13.75</v>
      </c>
      <c r="D49" s="182">
        <v>15.75</v>
      </c>
      <c r="E49" s="182">
        <v>14.75</v>
      </c>
    </row>
    <row r="50" spans="1:5" x14ac:dyDescent="0.25">
      <c r="A50" s="181">
        <v>45362</v>
      </c>
      <c r="B50" s="182">
        <v>13.58</v>
      </c>
      <c r="C50" s="182">
        <v>13.75</v>
      </c>
      <c r="D50" s="182">
        <v>15.75</v>
      </c>
      <c r="E50" s="182">
        <v>14.75</v>
      </c>
    </row>
    <row r="51" spans="1:5" x14ac:dyDescent="0.25">
      <c r="A51" s="181">
        <v>45363</v>
      </c>
      <c r="B51" s="182">
        <v>13.62</v>
      </c>
      <c r="C51" s="182">
        <v>13.75</v>
      </c>
      <c r="D51" s="182">
        <v>15.75</v>
      </c>
      <c r="E51" s="182">
        <v>14.75</v>
      </c>
    </row>
    <row r="52" spans="1:5" x14ac:dyDescent="0.25">
      <c r="A52" s="181">
        <v>45364</v>
      </c>
      <c r="B52" s="182">
        <v>13.72</v>
      </c>
      <c r="C52" s="182">
        <v>13.75</v>
      </c>
      <c r="D52" s="182">
        <v>15.75</v>
      </c>
      <c r="E52" s="182">
        <v>14.75</v>
      </c>
    </row>
    <row r="53" spans="1:5" x14ac:dyDescent="0.25">
      <c r="A53" s="181">
        <v>45365</v>
      </c>
      <c r="B53" s="182">
        <v>13.57</v>
      </c>
      <c r="C53" s="182">
        <v>13.75</v>
      </c>
      <c r="D53" s="182">
        <v>15.75</v>
      </c>
      <c r="E53" s="182">
        <v>14.75</v>
      </c>
    </row>
    <row r="54" spans="1:5" x14ac:dyDescent="0.25">
      <c r="A54" s="181">
        <v>45366</v>
      </c>
      <c r="B54" s="182">
        <v>13.54</v>
      </c>
      <c r="C54" s="182">
        <v>13.75</v>
      </c>
      <c r="D54" s="182">
        <v>15.75</v>
      </c>
      <c r="E54" s="182">
        <v>14.75</v>
      </c>
    </row>
    <row r="55" spans="1:5" x14ac:dyDescent="0.25">
      <c r="A55" s="181">
        <v>45369</v>
      </c>
      <c r="B55" s="182">
        <v>13.48</v>
      </c>
      <c r="C55" s="182">
        <v>13.75</v>
      </c>
      <c r="D55" s="182">
        <v>15.75</v>
      </c>
      <c r="E55" s="182">
        <v>14.75</v>
      </c>
    </row>
    <row r="56" spans="1:5" x14ac:dyDescent="0.25">
      <c r="A56" s="181">
        <v>45370</v>
      </c>
      <c r="B56" s="182">
        <v>13.62</v>
      </c>
      <c r="C56" s="182">
        <v>13.75</v>
      </c>
      <c r="D56" s="182">
        <v>15.75</v>
      </c>
      <c r="E56" s="182">
        <v>14.75</v>
      </c>
    </row>
    <row r="57" spans="1:5" x14ac:dyDescent="0.25">
      <c r="A57" s="181">
        <v>45371</v>
      </c>
      <c r="B57" s="182">
        <v>13.83</v>
      </c>
      <c r="C57" s="182">
        <v>13.75</v>
      </c>
      <c r="D57" s="182">
        <v>15.75</v>
      </c>
      <c r="E57" s="182">
        <v>14.75</v>
      </c>
    </row>
    <row r="58" spans="1:5" x14ac:dyDescent="0.25">
      <c r="A58" s="181">
        <v>45377</v>
      </c>
      <c r="B58" s="182">
        <v>13.79</v>
      </c>
      <c r="C58" s="182">
        <v>13.75</v>
      </c>
      <c r="D58" s="182">
        <v>15.75</v>
      </c>
      <c r="E58" s="182">
        <v>14.75</v>
      </c>
    </row>
    <row r="59" spans="1:5" x14ac:dyDescent="0.25">
      <c r="A59" s="181">
        <v>45378</v>
      </c>
      <c r="B59" s="182">
        <v>13.74</v>
      </c>
      <c r="C59" s="182">
        <v>13.75</v>
      </c>
      <c r="D59" s="182">
        <v>15.75</v>
      </c>
      <c r="E59" s="182">
        <v>14.75</v>
      </c>
    </row>
    <row r="60" spans="1:5" x14ac:dyDescent="0.25">
      <c r="A60" s="181">
        <v>45379</v>
      </c>
      <c r="B60" s="182">
        <v>13.79</v>
      </c>
      <c r="C60" s="182">
        <v>13.75</v>
      </c>
      <c r="D60" s="182">
        <v>15.75</v>
      </c>
      <c r="E60" s="182">
        <v>14.75</v>
      </c>
    </row>
    <row r="61" spans="1:5" x14ac:dyDescent="0.25">
      <c r="A61" s="181">
        <v>45380</v>
      </c>
      <c r="B61" s="182">
        <v>13.91</v>
      </c>
      <c r="C61" s="182">
        <v>13.75</v>
      </c>
      <c r="D61" s="182">
        <v>15.75</v>
      </c>
      <c r="E61" s="182">
        <v>14.75</v>
      </c>
    </row>
    <row r="62" spans="1:5" x14ac:dyDescent="0.25">
      <c r="A62" s="181">
        <v>45383</v>
      </c>
      <c r="B62" s="182">
        <v>14</v>
      </c>
      <c r="C62" s="182">
        <v>13.75</v>
      </c>
      <c r="D62" s="182">
        <v>15.75</v>
      </c>
      <c r="E62" s="182">
        <v>14.75</v>
      </c>
    </row>
    <row r="63" spans="1:5" x14ac:dyDescent="0.25">
      <c r="A63" s="181">
        <v>45384</v>
      </c>
      <c r="B63" s="182">
        <v>13.83</v>
      </c>
      <c r="C63" s="182">
        <v>13.75</v>
      </c>
      <c r="D63" s="182">
        <v>15.75</v>
      </c>
      <c r="E63" s="182">
        <v>14.75</v>
      </c>
    </row>
    <row r="64" spans="1:5" x14ac:dyDescent="0.25">
      <c r="A64" s="181">
        <v>45385</v>
      </c>
      <c r="B64" s="182">
        <v>13.52</v>
      </c>
      <c r="C64" s="182">
        <v>13.75</v>
      </c>
      <c r="D64" s="182">
        <v>15.75</v>
      </c>
      <c r="E64" s="182">
        <v>14.75</v>
      </c>
    </row>
    <row r="65" spans="1:5" x14ac:dyDescent="0.25">
      <c r="A65" s="181">
        <v>45386</v>
      </c>
      <c r="B65" s="182">
        <v>13.24</v>
      </c>
      <c r="C65" s="182">
        <v>13.75</v>
      </c>
      <c r="D65" s="182">
        <v>15.75</v>
      </c>
      <c r="E65" s="182">
        <v>14.75</v>
      </c>
    </row>
    <row r="66" spans="1:5" x14ac:dyDescent="0.25">
      <c r="A66" s="181">
        <v>45387</v>
      </c>
      <c r="B66" s="182">
        <v>13.2</v>
      </c>
      <c r="C66" s="182">
        <v>13.75</v>
      </c>
      <c r="D66" s="182">
        <v>15.75</v>
      </c>
      <c r="E66" s="182">
        <v>14.75</v>
      </c>
    </row>
    <row r="67" spans="1:5" x14ac:dyDescent="0.25">
      <c r="A67" s="181">
        <v>45390</v>
      </c>
      <c r="B67" s="182">
        <v>13.64</v>
      </c>
      <c r="C67" s="182">
        <v>13.75</v>
      </c>
      <c r="D67" s="182">
        <v>15.75</v>
      </c>
      <c r="E67" s="182">
        <v>14.75</v>
      </c>
    </row>
    <row r="68" spans="1:5" x14ac:dyDescent="0.25">
      <c r="A68" s="181">
        <v>45391</v>
      </c>
      <c r="B68" s="182">
        <v>13.5</v>
      </c>
      <c r="C68" s="182">
        <v>13.75</v>
      </c>
      <c r="D68" s="182">
        <v>15.75</v>
      </c>
      <c r="E68" s="182">
        <v>14.75</v>
      </c>
    </row>
    <row r="69" spans="1:5" x14ac:dyDescent="0.25">
      <c r="A69" s="181">
        <v>45392</v>
      </c>
      <c r="B69" s="182">
        <v>13.46</v>
      </c>
      <c r="C69" s="182">
        <v>13.75</v>
      </c>
      <c r="D69" s="182">
        <v>15.75</v>
      </c>
      <c r="E69" s="182">
        <v>14.75</v>
      </c>
    </row>
    <row r="70" spans="1:5" x14ac:dyDescent="0.25">
      <c r="A70" s="181">
        <v>45393</v>
      </c>
      <c r="B70" s="182">
        <v>13.06</v>
      </c>
      <c r="C70" s="182">
        <v>13.75</v>
      </c>
      <c r="D70" s="182">
        <v>15.75</v>
      </c>
      <c r="E70" s="182">
        <v>14.75</v>
      </c>
    </row>
    <row r="71" spans="1:5" x14ac:dyDescent="0.25">
      <c r="A71" s="181">
        <v>45394</v>
      </c>
      <c r="B71" s="182">
        <v>12.92</v>
      </c>
      <c r="C71" s="182">
        <v>13.75</v>
      </c>
      <c r="D71" s="182">
        <v>15.75</v>
      </c>
      <c r="E71" s="182">
        <v>14.75</v>
      </c>
    </row>
    <row r="72" spans="1:5" x14ac:dyDescent="0.25">
      <c r="A72" s="181">
        <v>45397</v>
      </c>
      <c r="B72" s="182">
        <v>12.93</v>
      </c>
      <c r="C72" s="182">
        <v>13.75</v>
      </c>
      <c r="D72" s="182">
        <v>15.75</v>
      </c>
      <c r="E72" s="182">
        <v>14.75</v>
      </c>
    </row>
    <row r="73" spans="1:5" x14ac:dyDescent="0.25">
      <c r="A73" s="181">
        <v>45398</v>
      </c>
      <c r="B73" s="182">
        <v>13.44</v>
      </c>
      <c r="C73" s="182">
        <v>13.75</v>
      </c>
      <c r="D73" s="182">
        <v>15.75</v>
      </c>
      <c r="E73" s="182">
        <v>14.75</v>
      </c>
    </row>
    <row r="74" spans="1:5" x14ac:dyDescent="0.25">
      <c r="A74" s="181">
        <v>45399</v>
      </c>
      <c r="B74" s="182">
        <v>13.48</v>
      </c>
      <c r="C74" s="182">
        <v>13.75</v>
      </c>
      <c r="D74" s="182">
        <v>15.75</v>
      </c>
      <c r="E74" s="182">
        <v>14.75</v>
      </c>
    </row>
    <row r="75" spans="1:5" x14ac:dyDescent="0.25">
      <c r="A75" s="181">
        <v>45400</v>
      </c>
      <c r="B75" s="182">
        <v>13.28</v>
      </c>
      <c r="C75" s="182">
        <v>13.75</v>
      </c>
      <c r="D75" s="182">
        <v>15.75</v>
      </c>
      <c r="E75" s="182">
        <v>14.75</v>
      </c>
    </row>
    <row r="76" spans="1:5" x14ac:dyDescent="0.25">
      <c r="A76" s="181">
        <v>45401</v>
      </c>
      <c r="B76" s="182">
        <v>13.66</v>
      </c>
      <c r="C76" s="182">
        <v>13.75</v>
      </c>
      <c r="D76" s="182">
        <v>15.75</v>
      </c>
      <c r="E76" s="182">
        <v>14.75</v>
      </c>
    </row>
    <row r="77" spans="1:5" x14ac:dyDescent="0.25">
      <c r="A77" s="181">
        <v>45404</v>
      </c>
      <c r="B77" s="182">
        <v>13.81</v>
      </c>
      <c r="C77" s="182">
        <v>13.75</v>
      </c>
      <c r="D77" s="182">
        <v>15.75</v>
      </c>
      <c r="E77" s="182">
        <v>14.75</v>
      </c>
    </row>
    <row r="78" spans="1:5" x14ac:dyDescent="0.25">
      <c r="A78" s="181">
        <v>45405</v>
      </c>
      <c r="B78" s="182">
        <v>13.8</v>
      </c>
      <c r="C78" s="182">
        <v>13.75</v>
      </c>
      <c r="D78" s="182">
        <v>15.75</v>
      </c>
      <c r="E78" s="182">
        <v>14.75</v>
      </c>
    </row>
    <row r="79" spans="1:5" x14ac:dyDescent="0.25">
      <c r="A79" s="181">
        <v>45406</v>
      </c>
      <c r="B79" s="182">
        <v>13.98</v>
      </c>
      <c r="C79" s="182">
        <v>13.75</v>
      </c>
      <c r="D79" s="182">
        <v>15.75</v>
      </c>
      <c r="E79" s="182">
        <v>14.75</v>
      </c>
    </row>
    <row r="80" spans="1:5" x14ac:dyDescent="0.25">
      <c r="A80" s="181">
        <v>45407</v>
      </c>
      <c r="B80" s="182">
        <v>14.21</v>
      </c>
      <c r="C80" s="182">
        <v>13.75</v>
      </c>
      <c r="D80" s="182">
        <v>15.75</v>
      </c>
      <c r="E80" s="182">
        <v>14.75</v>
      </c>
    </row>
    <row r="81" spans="1:5" x14ac:dyDescent="0.25">
      <c r="A81" s="181">
        <v>45408</v>
      </c>
      <c r="B81" s="182">
        <v>15.08</v>
      </c>
      <c r="C81" s="182">
        <v>13.75</v>
      </c>
      <c r="D81" s="182">
        <v>15.75</v>
      </c>
      <c r="E81" s="182">
        <v>14.75</v>
      </c>
    </row>
    <row r="82" spans="1:5" x14ac:dyDescent="0.25">
      <c r="A82" s="181">
        <v>45411</v>
      </c>
      <c r="B82" s="182">
        <v>15.21</v>
      </c>
      <c r="C82" s="182">
        <v>13.75</v>
      </c>
      <c r="D82" s="182">
        <v>15.75</v>
      </c>
      <c r="E82" s="182">
        <v>14.75</v>
      </c>
    </row>
    <row r="83" spans="1:5" x14ac:dyDescent="0.25">
      <c r="A83" s="181">
        <v>45412</v>
      </c>
      <c r="B83" s="182">
        <v>14.23</v>
      </c>
      <c r="C83" s="182">
        <v>13.75</v>
      </c>
      <c r="D83" s="182">
        <v>15.75</v>
      </c>
      <c r="E83" s="182">
        <v>14.75</v>
      </c>
    </row>
    <row r="84" spans="1:5" x14ac:dyDescent="0.25">
      <c r="A84" s="181">
        <v>45414</v>
      </c>
      <c r="B84" s="182">
        <v>13.72</v>
      </c>
      <c r="C84" s="182">
        <v>13.75</v>
      </c>
      <c r="D84" s="182">
        <v>15.75</v>
      </c>
      <c r="E84" s="182">
        <v>14.75</v>
      </c>
    </row>
    <row r="85" spans="1:5" x14ac:dyDescent="0.25">
      <c r="A85" s="181">
        <v>45415</v>
      </c>
      <c r="B85" s="182">
        <v>13.28</v>
      </c>
      <c r="C85" s="182">
        <v>13.75</v>
      </c>
      <c r="D85" s="182">
        <v>15.75</v>
      </c>
      <c r="E85" s="182">
        <v>14.75</v>
      </c>
    </row>
    <row r="86" spans="1:5" x14ac:dyDescent="0.25">
      <c r="A86" s="181">
        <v>45416</v>
      </c>
      <c r="B86" s="182">
        <v>13.4</v>
      </c>
      <c r="C86" s="182">
        <v>13.75</v>
      </c>
      <c r="D86" s="182">
        <v>15.75</v>
      </c>
      <c r="E86" s="182">
        <v>14.75</v>
      </c>
    </row>
    <row r="87" spans="1:5" x14ac:dyDescent="0.25">
      <c r="A87" s="181">
        <v>45418</v>
      </c>
      <c r="B87" s="182">
        <v>13.85</v>
      </c>
      <c r="C87" s="182">
        <v>13.75</v>
      </c>
      <c r="D87" s="182">
        <v>15.75</v>
      </c>
      <c r="E87" s="182">
        <v>14.75</v>
      </c>
    </row>
    <row r="88" spans="1:5" x14ac:dyDescent="0.25">
      <c r="A88" s="181">
        <v>45422</v>
      </c>
      <c r="B88" s="182">
        <v>13.65</v>
      </c>
      <c r="C88" s="182">
        <v>13.75</v>
      </c>
      <c r="D88" s="182">
        <v>15.75</v>
      </c>
      <c r="E88" s="182">
        <v>14.75</v>
      </c>
    </row>
    <row r="89" spans="1:5" x14ac:dyDescent="0.25">
      <c r="A89" s="181">
        <v>45425</v>
      </c>
      <c r="B89" s="182">
        <v>13.58</v>
      </c>
      <c r="C89" s="182">
        <v>13.75</v>
      </c>
      <c r="D89" s="182">
        <v>15.75</v>
      </c>
      <c r="E89" s="182">
        <v>14.75</v>
      </c>
    </row>
    <row r="90" spans="1:5" x14ac:dyDescent="0.25">
      <c r="A90" s="181">
        <v>45426</v>
      </c>
      <c r="B90" s="182">
        <v>13.68</v>
      </c>
      <c r="C90" s="182">
        <v>13.75</v>
      </c>
      <c r="D90" s="182">
        <v>15.75</v>
      </c>
      <c r="E90" s="182">
        <v>14.75</v>
      </c>
    </row>
    <row r="91" spans="1:5" x14ac:dyDescent="0.25">
      <c r="A91" s="181">
        <v>45427</v>
      </c>
      <c r="B91" s="182">
        <v>13.74</v>
      </c>
      <c r="C91" s="182">
        <v>13.75</v>
      </c>
      <c r="D91" s="182">
        <v>15.75</v>
      </c>
      <c r="E91" s="182">
        <v>14.75</v>
      </c>
    </row>
    <row r="92" spans="1:5" x14ac:dyDescent="0.25">
      <c r="A92" s="181">
        <v>45428</v>
      </c>
      <c r="B92" s="182">
        <v>15.32</v>
      </c>
      <c r="C92" s="182">
        <v>13.75</v>
      </c>
      <c r="D92" s="182">
        <v>15.75</v>
      </c>
      <c r="E92" s="182">
        <v>14.75</v>
      </c>
    </row>
    <row r="93" spans="1:5" x14ac:dyDescent="0.25">
      <c r="A93" s="181">
        <v>45429</v>
      </c>
      <c r="B93" s="182">
        <v>15.13</v>
      </c>
      <c r="C93" s="182">
        <v>13.75</v>
      </c>
      <c r="D93" s="182">
        <v>15.75</v>
      </c>
      <c r="E93" s="182">
        <v>14.75</v>
      </c>
    </row>
    <row r="94" spans="1:5" x14ac:dyDescent="0.25">
      <c r="A94" s="181">
        <v>45432</v>
      </c>
      <c r="B94" s="182">
        <v>13.87</v>
      </c>
      <c r="C94" s="182">
        <v>13.75</v>
      </c>
      <c r="D94" s="182">
        <v>15.75</v>
      </c>
      <c r="E94" s="182">
        <v>14.75</v>
      </c>
    </row>
    <row r="95" spans="1:5" x14ac:dyDescent="0.25">
      <c r="A95" s="181">
        <v>45433</v>
      </c>
      <c r="B95" s="182">
        <v>13.08</v>
      </c>
      <c r="C95" s="182">
        <v>13.75</v>
      </c>
      <c r="D95" s="182">
        <v>15.75</v>
      </c>
      <c r="E95" s="182">
        <v>14.75</v>
      </c>
    </row>
    <row r="96" spans="1:5" x14ac:dyDescent="0.25">
      <c r="A96" s="181">
        <v>45434</v>
      </c>
      <c r="B96" s="182">
        <v>13.04</v>
      </c>
      <c r="C96" s="182">
        <v>13.75</v>
      </c>
      <c r="D96" s="182">
        <v>15.75</v>
      </c>
      <c r="E96" s="182">
        <v>14.75</v>
      </c>
    </row>
    <row r="97" spans="1:5" x14ac:dyDescent="0.25">
      <c r="A97" s="181">
        <v>45435</v>
      </c>
      <c r="B97" s="182">
        <v>13.07</v>
      </c>
      <c r="C97" s="182">
        <v>13.75</v>
      </c>
      <c r="D97" s="182">
        <v>15.75</v>
      </c>
      <c r="E97" s="182">
        <v>14.75</v>
      </c>
    </row>
    <row r="98" spans="1:5" x14ac:dyDescent="0.25">
      <c r="A98" s="181">
        <v>45436</v>
      </c>
      <c r="B98" s="182">
        <v>13</v>
      </c>
      <c r="C98" s="182">
        <v>13.75</v>
      </c>
      <c r="D98" s="182">
        <v>15.75</v>
      </c>
      <c r="E98" s="182">
        <v>14.75</v>
      </c>
    </row>
    <row r="99" spans="1:5" x14ac:dyDescent="0.25">
      <c r="A99" s="181">
        <v>45439</v>
      </c>
      <c r="B99" s="182">
        <v>12.88</v>
      </c>
      <c r="C99" s="182">
        <v>13.75</v>
      </c>
      <c r="D99" s="182">
        <v>15.75</v>
      </c>
      <c r="E99" s="182">
        <v>14.75</v>
      </c>
    </row>
    <row r="100" spans="1:5" x14ac:dyDescent="0.25">
      <c r="A100" s="181">
        <v>45440</v>
      </c>
      <c r="B100" s="182">
        <v>13.17</v>
      </c>
      <c r="C100" s="182">
        <v>13.75</v>
      </c>
      <c r="D100" s="182">
        <v>15.75</v>
      </c>
      <c r="E100" s="182">
        <v>14.75</v>
      </c>
    </row>
    <row r="101" spans="1:5" x14ac:dyDescent="0.25">
      <c r="A101" s="181">
        <v>45441</v>
      </c>
      <c r="B101" s="182">
        <v>13.47</v>
      </c>
      <c r="C101" s="182">
        <v>13.75</v>
      </c>
      <c r="D101" s="182">
        <v>15.75</v>
      </c>
      <c r="E101" s="182">
        <v>14.75</v>
      </c>
    </row>
    <row r="102" spans="1:5" x14ac:dyDescent="0.25">
      <c r="A102" s="181">
        <v>45442</v>
      </c>
      <c r="B102" s="182">
        <v>13.15</v>
      </c>
      <c r="C102" s="182">
        <v>13.75</v>
      </c>
      <c r="D102" s="182">
        <v>15.75</v>
      </c>
      <c r="E102" s="182">
        <v>14.75</v>
      </c>
    </row>
    <row r="103" spans="1:5" x14ac:dyDescent="0.25">
      <c r="A103" s="181">
        <v>45443</v>
      </c>
      <c r="B103" s="182">
        <v>13.06</v>
      </c>
      <c r="C103" s="182">
        <v>13.75</v>
      </c>
      <c r="D103" s="182">
        <v>15.75</v>
      </c>
      <c r="E103" s="182">
        <v>14.75</v>
      </c>
    </row>
    <row r="104" spans="1:5" x14ac:dyDescent="0.25">
      <c r="A104" s="181">
        <v>45446</v>
      </c>
      <c r="B104" s="182">
        <v>13</v>
      </c>
      <c r="C104" s="182">
        <v>13.5</v>
      </c>
      <c r="D104" s="182">
        <v>15.5</v>
      </c>
      <c r="E104" s="182">
        <v>14.5</v>
      </c>
    </row>
    <row r="105" spans="1:5" x14ac:dyDescent="0.25">
      <c r="A105" s="181">
        <v>45447</v>
      </c>
      <c r="B105" s="182">
        <v>13.14</v>
      </c>
      <c r="C105" s="182">
        <v>13.5</v>
      </c>
      <c r="D105" s="182">
        <v>15.5</v>
      </c>
      <c r="E105" s="182">
        <v>14.5</v>
      </c>
    </row>
    <row r="106" spans="1:5" x14ac:dyDescent="0.25">
      <c r="A106" s="181">
        <v>45448</v>
      </c>
      <c r="B106" s="182">
        <v>13.34</v>
      </c>
      <c r="C106" s="182">
        <v>13.5</v>
      </c>
      <c r="D106" s="182">
        <v>15.5</v>
      </c>
      <c r="E106" s="182">
        <v>14.5</v>
      </c>
    </row>
    <row r="107" spans="1:5" x14ac:dyDescent="0.25">
      <c r="A107" s="181">
        <v>45449</v>
      </c>
      <c r="B107" s="182">
        <v>13.61</v>
      </c>
      <c r="C107" s="182">
        <v>13.5</v>
      </c>
      <c r="D107" s="182">
        <v>15.5</v>
      </c>
      <c r="E107" s="182">
        <v>14.5</v>
      </c>
    </row>
    <row r="108" spans="1:5" x14ac:dyDescent="0.25">
      <c r="A108" s="181">
        <v>45450</v>
      </c>
      <c r="B108" s="182">
        <v>13.94</v>
      </c>
      <c r="C108" s="182">
        <v>13.5</v>
      </c>
      <c r="D108" s="182">
        <v>15.5</v>
      </c>
      <c r="E108" s="182">
        <v>14.5</v>
      </c>
    </row>
    <row r="109" spans="1:5" x14ac:dyDescent="0.25">
      <c r="A109" s="181">
        <v>45453</v>
      </c>
      <c r="B109" s="182">
        <v>13.62</v>
      </c>
      <c r="C109" s="182">
        <v>13.5</v>
      </c>
      <c r="D109" s="182">
        <v>15.5</v>
      </c>
      <c r="E109" s="182">
        <v>14.5</v>
      </c>
    </row>
    <row r="110" spans="1:5" x14ac:dyDescent="0.25">
      <c r="A110" s="181">
        <v>45454</v>
      </c>
      <c r="B110" s="182">
        <v>13.61</v>
      </c>
      <c r="C110" s="182">
        <v>13.5</v>
      </c>
      <c r="D110" s="182">
        <v>15.5</v>
      </c>
      <c r="E110" s="182">
        <v>14.5</v>
      </c>
    </row>
    <row r="111" spans="1:5" x14ac:dyDescent="0.25">
      <c r="A111" s="181">
        <v>45455</v>
      </c>
      <c r="B111" s="182">
        <v>13.55</v>
      </c>
      <c r="C111" s="182">
        <v>13.5</v>
      </c>
      <c r="D111" s="182">
        <v>15.5</v>
      </c>
      <c r="E111" s="182">
        <v>14.5</v>
      </c>
    </row>
    <row r="112" spans="1:5" x14ac:dyDescent="0.25">
      <c r="A112" s="181">
        <v>45456</v>
      </c>
      <c r="B112" s="182">
        <v>13.57</v>
      </c>
      <c r="C112" s="182">
        <v>13.5</v>
      </c>
      <c r="D112" s="182">
        <v>15.5</v>
      </c>
      <c r="E112" s="182">
        <v>14.5</v>
      </c>
    </row>
    <row r="113" spans="1:5" x14ac:dyDescent="0.25">
      <c r="A113" s="181">
        <v>45457</v>
      </c>
      <c r="B113" s="182">
        <v>13.54</v>
      </c>
      <c r="C113" s="182">
        <v>13.5</v>
      </c>
      <c r="D113" s="182">
        <v>15.5</v>
      </c>
      <c r="E113" s="182">
        <v>14.5</v>
      </c>
    </row>
    <row r="114" spans="1:5" x14ac:dyDescent="0.25">
      <c r="A114" s="181">
        <v>45460</v>
      </c>
      <c r="B114" s="182">
        <v>13.49</v>
      </c>
      <c r="C114" s="182">
        <v>13.5</v>
      </c>
      <c r="D114" s="182">
        <v>15.5</v>
      </c>
      <c r="E114" s="182">
        <v>14.5</v>
      </c>
    </row>
    <row r="115" spans="1:5" x14ac:dyDescent="0.25">
      <c r="A115" s="181">
        <v>45461</v>
      </c>
      <c r="B115" s="182">
        <v>13.43</v>
      </c>
      <c r="C115" s="182">
        <v>13.5</v>
      </c>
      <c r="D115" s="182">
        <v>15.5</v>
      </c>
      <c r="E115" s="182">
        <v>14.5</v>
      </c>
    </row>
    <row r="116" spans="1:5" x14ac:dyDescent="0.25">
      <c r="A116" s="181">
        <v>45462</v>
      </c>
      <c r="B116" s="182">
        <v>13.38</v>
      </c>
      <c r="C116" s="182">
        <v>13.5</v>
      </c>
      <c r="D116" s="182">
        <v>15.5</v>
      </c>
      <c r="E116" s="182">
        <v>14.5</v>
      </c>
    </row>
    <row r="117" spans="1:5" x14ac:dyDescent="0.25">
      <c r="A117" s="181">
        <v>45463</v>
      </c>
      <c r="B117" s="182">
        <v>13.51</v>
      </c>
      <c r="C117" s="182">
        <v>13.5</v>
      </c>
      <c r="D117" s="182">
        <v>15.5</v>
      </c>
      <c r="E117" s="182">
        <v>14.5</v>
      </c>
    </row>
    <row r="118" spans="1:5" x14ac:dyDescent="0.25">
      <c r="A118" s="181">
        <v>45464</v>
      </c>
      <c r="B118" s="182">
        <v>14.45</v>
      </c>
      <c r="C118" s="182">
        <v>13.5</v>
      </c>
      <c r="D118" s="182">
        <v>15.5</v>
      </c>
      <c r="E118" s="182">
        <v>14.5</v>
      </c>
    </row>
    <row r="119" spans="1:5" x14ac:dyDescent="0.25">
      <c r="A119" s="181">
        <v>45467</v>
      </c>
      <c r="B119" s="182">
        <v>15.08</v>
      </c>
      <c r="C119" s="182">
        <v>13.5</v>
      </c>
      <c r="D119" s="182">
        <v>15.5</v>
      </c>
      <c r="E119" s="182">
        <v>14.5</v>
      </c>
    </row>
    <row r="120" spans="1:5" x14ac:dyDescent="0.25">
      <c r="A120" s="181">
        <v>45468</v>
      </c>
      <c r="B120" s="182">
        <v>14.37</v>
      </c>
      <c r="C120" s="182">
        <v>13.5</v>
      </c>
      <c r="D120" s="182">
        <v>15.5</v>
      </c>
      <c r="E120" s="182">
        <v>14.5</v>
      </c>
    </row>
    <row r="121" spans="1:5" x14ac:dyDescent="0.25">
      <c r="A121" s="181">
        <v>45469</v>
      </c>
      <c r="B121" s="182">
        <v>13.25</v>
      </c>
      <c r="C121" s="182">
        <v>13.5</v>
      </c>
      <c r="D121" s="182">
        <v>15.5</v>
      </c>
      <c r="E121" s="182">
        <v>14.5</v>
      </c>
    </row>
    <row r="122" spans="1:5" x14ac:dyDescent="0.25">
      <c r="A122" s="181">
        <v>45470</v>
      </c>
      <c r="B122" s="182">
        <v>13.08</v>
      </c>
      <c r="C122" s="182">
        <v>13.5</v>
      </c>
      <c r="D122" s="182">
        <v>15.5</v>
      </c>
      <c r="E122" s="182">
        <v>14.5</v>
      </c>
    </row>
    <row r="123" spans="1:5" x14ac:dyDescent="0.25">
      <c r="A123" s="181">
        <v>45471</v>
      </c>
      <c r="B123" s="182">
        <v>13.12</v>
      </c>
      <c r="C123" s="182">
        <v>13.5</v>
      </c>
      <c r="D123" s="182">
        <v>15.5</v>
      </c>
      <c r="E123" s="182">
        <v>14.5</v>
      </c>
    </row>
    <row r="124" spans="1:5" x14ac:dyDescent="0.25">
      <c r="A124" s="181">
        <v>45474</v>
      </c>
      <c r="B124" s="182">
        <v>13.09</v>
      </c>
      <c r="C124" s="182">
        <v>13.5</v>
      </c>
      <c r="D124" s="182">
        <v>15.5</v>
      </c>
      <c r="E124" s="182">
        <v>14.5</v>
      </c>
    </row>
    <row r="125" spans="1:5" x14ac:dyDescent="0.25">
      <c r="A125" s="181">
        <v>45475</v>
      </c>
      <c r="B125" s="182">
        <v>12.97</v>
      </c>
      <c r="C125" s="182">
        <v>13.5</v>
      </c>
      <c r="D125" s="182">
        <v>15.5</v>
      </c>
      <c r="E125" s="182">
        <v>14.5</v>
      </c>
    </row>
    <row r="126" spans="1:5" x14ac:dyDescent="0.25">
      <c r="A126" s="181">
        <v>45476</v>
      </c>
      <c r="B126" s="182">
        <v>12.98</v>
      </c>
      <c r="C126" s="182">
        <v>13.5</v>
      </c>
      <c r="D126" s="182">
        <v>15.5</v>
      </c>
      <c r="E126" s="182">
        <v>14.5</v>
      </c>
    </row>
    <row r="127" spans="1:5" x14ac:dyDescent="0.25">
      <c r="A127" s="181">
        <v>45477</v>
      </c>
      <c r="B127" s="182">
        <v>13.16</v>
      </c>
      <c r="C127" s="182">
        <v>13.5</v>
      </c>
      <c r="D127" s="182">
        <v>15.5</v>
      </c>
      <c r="E127" s="182">
        <v>14.5</v>
      </c>
    </row>
    <row r="128" spans="1:5" x14ac:dyDescent="0.25">
      <c r="A128" s="181">
        <v>45478</v>
      </c>
      <c r="B128" s="182">
        <v>13.07</v>
      </c>
      <c r="C128" s="182">
        <v>13.5</v>
      </c>
      <c r="D128" s="182">
        <v>15.5</v>
      </c>
      <c r="E128" s="182">
        <v>14.5</v>
      </c>
    </row>
    <row r="129" spans="1:5" x14ac:dyDescent="0.25">
      <c r="A129" s="181">
        <v>45482</v>
      </c>
      <c r="B129" s="182">
        <v>13.13</v>
      </c>
      <c r="C129" s="182">
        <v>13.5</v>
      </c>
      <c r="D129" s="182">
        <v>15.5</v>
      </c>
      <c r="E129" s="182">
        <v>14.5</v>
      </c>
    </row>
    <row r="130" spans="1:5" x14ac:dyDescent="0.25">
      <c r="A130" s="181">
        <v>45483</v>
      </c>
      <c r="B130" s="182">
        <v>13.02</v>
      </c>
      <c r="C130" s="182">
        <v>13.5</v>
      </c>
      <c r="D130" s="182">
        <v>15.5</v>
      </c>
      <c r="E130" s="182">
        <v>14.5</v>
      </c>
    </row>
    <row r="131" spans="1:5" x14ac:dyDescent="0.25">
      <c r="A131" s="181">
        <v>45484</v>
      </c>
      <c r="B131" s="182">
        <v>13.03</v>
      </c>
      <c r="C131" s="182">
        <v>13.5</v>
      </c>
      <c r="D131" s="182">
        <v>15.5</v>
      </c>
      <c r="E131" s="182">
        <v>14.5</v>
      </c>
    </row>
    <row r="132" spans="1:5" x14ac:dyDescent="0.25">
      <c r="A132" s="181">
        <v>45485</v>
      </c>
      <c r="B132" s="182">
        <v>13.03</v>
      </c>
      <c r="C132" s="182">
        <v>13.5</v>
      </c>
      <c r="D132" s="182">
        <v>15.5</v>
      </c>
      <c r="E132" s="182">
        <v>14.5</v>
      </c>
    </row>
    <row r="133" spans="1:5" x14ac:dyDescent="0.25">
      <c r="A133" s="181">
        <v>45488</v>
      </c>
      <c r="B133" s="182">
        <v>13.03</v>
      </c>
      <c r="C133" s="182">
        <v>13.25</v>
      </c>
      <c r="D133" s="182">
        <v>15.25</v>
      </c>
      <c r="E133" s="182">
        <v>14.25</v>
      </c>
    </row>
    <row r="134" spans="1:5" x14ac:dyDescent="0.25">
      <c r="A134" s="181">
        <v>45489</v>
      </c>
      <c r="B134" s="182">
        <v>13.09</v>
      </c>
      <c r="C134" s="182">
        <v>13.25</v>
      </c>
      <c r="D134" s="182">
        <v>15.25</v>
      </c>
      <c r="E134" s="182">
        <v>14.25</v>
      </c>
    </row>
    <row r="135" spans="1:5" x14ac:dyDescent="0.25">
      <c r="A135" s="181">
        <v>45490</v>
      </c>
      <c r="B135" s="182">
        <v>13.17</v>
      </c>
      <c r="C135" s="182">
        <v>13.25</v>
      </c>
      <c r="D135" s="182">
        <v>15.25</v>
      </c>
      <c r="E135" s="182">
        <v>14.25</v>
      </c>
    </row>
    <row r="136" spans="1:5" x14ac:dyDescent="0.25">
      <c r="A136" s="181">
        <v>45491</v>
      </c>
      <c r="B136" s="182">
        <v>13.14</v>
      </c>
      <c r="C136" s="182">
        <v>13.25</v>
      </c>
      <c r="D136" s="182">
        <v>15.25</v>
      </c>
      <c r="E136" s="182">
        <v>14.25</v>
      </c>
    </row>
    <row r="137" spans="1:5" x14ac:dyDescent="0.25">
      <c r="A137" s="181">
        <v>45492</v>
      </c>
      <c r="B137" s="182">
        <v>13.13</v>
      </c>
      <c r="C137" s="182">
        <v>13.25</v>
      </c>
      <c r="D137" s="182">
        <v>15.25</v>
      </c>
      <c r="E137" s="182">
        <v>14.25</v>
      </c>
    </row>
    <row r="138" spans="1:5" x14ac:dyDescent="0.25">
      <c r="A138" s="181">
        <v>45495</v>
      </c>
      <c r="B138" s="182">
        <v>13.16</v>
      </c>
      <c r="C138" s="182">
        <v>13.25</v>
      </c>
      <c r="D138" s="182">
        <v>15.25</v>
      </c>
      <c r="E138" s="182">
        <v>14.25</v>
      </c>
    </row>
    <row r="139" spans="1:5" x14ac:dyDescent="0.25">
      <c r="A139" s="181">
        <v>45496</v>
      </c>
      <c r="B139" s="182">
        <v>13.13</v>
      </c>
      <c r="C139" s="182">
        <v>13.25</v>
      </c>
      <c r="D139" s="182">
        <v>15.25</v>
      </c>
      <c r="E139" s="182">
        <v>14.25</v>
      </c>
    </row>
    <row r="140" spans="1:5" x14ac:dyDescent="0.25">
      <c r="A140" s="181">
        <v>45497</v>
      </c>
      <c r="B140" s="182">
        <v>13.42</v>
      </c>
      <c r="C140" s="182">
        <v>13.25</v>
      </c>
      <c r="D140" s="182">
        <v>15.25</v>
      </c>
      <c r="E140" s="182">
        <v>14.25</v>
      </c>
    </row>
    <row r="141" spans="1:5" x14ac:dyDescent="0.25">
      <c r="A141" s="181">
        <v>45498</v>
      </c>
      <c r="B141" s="182">
        <v>14.12</v>
      </c>
      <c r="C141" s="182">
        <v>13.25</v>
      </c>
      <c r="D141" s="182">
        <v>15.25</v>
      </c>
      <c r="E141" s="182">
        <v>14.25</v>
      </c>
    </row>
    <row r="142" spans="1:5" x14ac:dyDescent="0.25">
      <c r="A142" s="181">
        <v>45499</v>
      </c>
      <c r="B142" s="182">
        <v>14.22</v>
      </c>
      <c r="C142" s="182">
        <v>13.25</v>
      </c>
      <c r="D142" s="182">
        <v>15.25</v>
      </c>
      <c r="E142" s="182">
        <v>14.25</v>
      </c>
    </row>
    <row r="143" spans="1:5" x14ac:dyDescent="0.25">
      <c r="A143" s="181">
        <v>45502</v>
      </c>
      <c r="B143" s="182">
        <v>13.62</v>
      </c>
      <c r="C143" s="182">
        <v>13.25</v>
      </c>
      <c r="D143" s="182">
        <v>15.25</v>
      </c>
      <c r="E143" s="182">
        <v>14.25</v>
      </c>
    </row>
    <row r="144" spans="1:5" x14ac:dyDescent="0.25">
      <c r="A144" s="181">
        <v>45503</v>
      </c>
      <c r="B144" s="182">
        <v>13.42</v>
      </c>
      <c r="C144" s="182">
        <v>13.25</v>
      </c>
      <c r="D144" s="182">
        <v>15.25</v>
      </c>
      <c r="E144" s="182">
        <v>14.25</v>
      </c>
    </row>
    <row r="145" spans="1:5" x14ac:dyDescent="0.25">
      <c r="A145" s="181">
        <v>45504</v>
      </c>
      <c r="B145" s="182">
        <v>13.75</v>
      </c>
      <c r="C145" s="182">
        <v>13.25</v>
      </c>
      <c r="D145" s="182">
        <v>15.25</v>
      </c>
      <c r="E145" s="182">
        <v>14.25</v>
      </c>
    </row>
    <row r="146" spans="1:5" x14ac:dyDescent="0.25">
      <c r="A146" s="181">
        <v>45505</v>
      </c>
      <c r="B146" s="182">
        <v>13.42</v>
      </c>
      <c r="C146" s="182">
        <v>13.25</v>
      </c>
      <c r="D146" s="182">
        <v>15.25</v>
      </c>
      <c r="E146" s="182">
        <v>14.25</v>
      </c>
    </row>
    <row r="147" spans="1:5" x14ac:dyDescent="0.25">
      <c r="A147" s="181">
        <v>45506</v>
      </c>
      <c r="B147" s="182">
        <v>13.02</v>
      </c>
      <c r="C147" s="182">
        <v>13.25</v>
      </c>
      <c r="D147" s="182">
        <v>15.25</v>
      </c>
      <c r="E147" s="182">
        <v>14.25</v>
      </c>
    </row>
    <row r="148" spans="1:5" x14ac:dyDescent="0.25">
      <c r="A148" s="181">
        <v>45509</v>
      </c>
      <c r="B148" s="182">
        <v>13.03</v>
      </c>
      <c r="C148" s="182">
        <v>13.25</v>
      </c>
      <c r="D148" s="182">
        <v>15.25</v>
      </c>
      <c r="E148" s="182">
        <v>14.25</v>
      </c>
    </row>
    <row r="149" spans="1:5" x14ac:dyDescent="0.25">
      <c r="A149" s="181">
        <v>45510</v>
      </c>
      <c r="B149" s="182">
        <v>12.99</v>
      </c>
      <c r="C149" s="182">
        <v>13.25</v>
      </c>
      <c r="D149" s="182">
        <v>15.25</v>
      </c>
      <c r="E149" s="182">
        <v>14.25</v>
      </c>
    </row>
    <row r="150" spans="1:5" x14ac:dyDescent="0.25">
      <c r="A150" s="181">
        <v>45511</v>
      </c>
      <c r="B150" s="182">
        <v>13</v>
      </c>
      <c r="C150" s="182">
        <v>13.25</v>
      </c>
      <c r="D150" s="182">
        <v>15.25</v>
      </c>
      <c r="E150" s="182">
        <v>14.25</v>
      </c>
    </row>
    <row r="151" spans="1:5" x14ac:dyDescent="0.25">
      <c r="A151" s="181">
        <v>45512</v>
      </c>
      <c r="B151" s="182">
        <v>12.99</v>
      </c>
      <c r="C151" s="182">
        <v>13.25</v>
      </c>
      <c r="D151" s="182">
        <v>15.25</v>
      </c>
      <c r="E151" s="182">
        <v>14.25</v>
      </c>
    </row>
    <row r="152" spans="1:5" x14ac:dyDescent="0.25">
      <c r="A152" s="181">
        <v>45513</v>
      </c>
      <c r="B152" s="182">
        <v>13</v>
      </c>
      <c r="C152" s="182">
        <v>13.25</v>
      </c>
      <c r="D152" s="182">
        <v>15.25</v>
      </c>
      <c r="E152" s="182">
        <v>14.25</v>
      </c>
    </row>
    <row r="153" spans="1:5" x14ac:dyDescent="0.25">
      <c r="A153" s="181">
        <v>45516</v>
      </c>
      <c r="B153" s="182">
        <v>12.99</v>
      </c>
      <c r="C153" s="182">
        <v>13.25</v>
      </c>
      <c r="D153" s="182">
        <v>15.25</v>
      </c>
      <c r="E153" s="182">
        <v>14.25</v>
      </c>
    </row>
    <row r="154" spans="1:5" x14ac:dyDescent="0.25">
      <c r="A154" s="181">
        <v>45517</v>
      </c>
      <c r="B154" s="182">
        <v>13.05</v>
      </c>
      <c r="C154" s="182">
        <v>13.25</v>
      </c>
      <c r="D154" s="182">
        <v>15.25</v>
      </c>
      <c r="E154" s="182">
        <v>14.25</v>
      </c>
    </row>
    <row r="155" spans="1:5" x14ac:dyDescent="0.25">
      <c r="A155" s="181">
        <v>45518</v>
      </c>
      <c r="B155" s="182">
        <v>13.14</v>
      </c>
      <c r="C155" s="182">
        <v>13.25</v>
      </c>
      <c r="D155" s="182">
        <v>15.25</v>
      </c>
      <c r="E155" s="182">
        <v>14.25</v>
      </c>
    </row>
    <row r="156" spans="1:5" x14ac:dyDescent="0.25">
      <c r="A156" s="181">
        <v>45519</v>
      </c>
      <c r="B156" s="182">
        <v>13.03</v>
      </c>
      <c r="C156" s="182">
        <v>13.25</v>
      </c>
      <c r="D156" s="182">
        <v>15.25</v>
      </c>
      <c r="E156" s="182">
        <v>14.25</v>
      </c>
    </row>
    <row r="157" spans="1:5" x14ac:dyDescent="0.25">
      <c r="A157" s="181">
        <v>45520</v>
      </c>
      <c r="B157" s="182">
        <v>13.14</v>
      </c>
      <c r="C157" s="182">
        <v>13.25</v>
      </c>
      <c r="D157" s="182">
        <v>15.25</v>
      </c>
      <c r="E157" s="182">
        <v>14.25</v>
      </c>
    </row>
    <row r="158" spans="1:5" x14ac:dyDescent="0.25">
      <c r="A158" s="181">
        <v>45523</v>
      </c>
      <c r="B158" s="182">
        <v>13.2</v>
      </c>
      <c r="C158" s="182">
        <v>13.25</v>
      </c>
      <c r="D158" s="182">
        <v>15.25</v>
      </c>
      <c r="E158" s="182">
        <v>14.25</v>
      </c>
    </row>
    <row r="159" spans="1:5" x14ac:dyDescent="0.25">
      <c r="A159" s="181">
        <v>45524</v>
      </c>
      <c r="B159" s="182">
        <v>13.18</v>
      </c>
      <c r="C159" s="182">
        <v>13.25</v>
      </c>
      <c r="D159" s="182">
        <v>15.25</v>
      </c>
      <c r="E159" s="182">
        <v>14.25</v>
      </c>
    </row>
    <row r="160" spans="1:5" x14ac:dyDescent="0.25">
      <c r="A160" s="181">
        <v>45525</v>
      </c>
      <c r="B160" s="182">
        <v>13.13</v>
      </c>
      <c r="C160" s="182">
        <v>13.25</v>
      </c>
      <c r="D160" s="182">
        <v>15.25</v>
      </c>
      <c r="E160" s="182">
        <v>14.25</v>
      </c>
    </row>
    <row r="161" spans="1:5" x14ac:dyDescent="0.25">
      <c r="A161" s="181">
        <v>45526</v>
      </c>
      <c r="B161" s="182">
        <v>13.12</v>
      </c>
      <c r="C161" s="182">
        <v>13.25</v>
      </c>
      <c r="D161" s="182">
        <v>15.25</v>
      </c>
      <c r="E161" s="182">
        <v>14.25</v>
      </c>
    </row>
    <row r="162" spans="1:5" x14ac:dyDescent="0.25">
      <c r="A162" s="181">
        <v>45527</v>
      </c>
      <c r="B162" s="182">
        <v>13.13</v>
      </c>
      <c r="C162" s="182">
        <v>13.25</v>
      </c>
      <c r="D162" s="182">
        <v>15.25</v>
      </c>
      <c r="E162" s="182">
        <v>14.25</v>
      </c>
    </row>
    <row r="163" spans="1:5" x14ac:dyDescent="0.25">
      <c r="A163" s="181">
        <v>45530</v>
      </c>
      <c r="B163" s="182">
        <v>13.14</v>
      </c>
      <c r="C163" s="182">
        <v>13.25</v>
      </c>
      <c r="D163" s="182">
        <v>15.25</v>
      </c>
      <c r="E163" s="182">
        <v>14.25</v>
      </c>
    </row>
    <row r="164" spans="1:5" x14ac:dyDescent="0.25">
      <c r="A164" s="181">
        <v>45531</v>
      </c>
      <c r="B164" s="182">
        <v>13.19</v>
      </c>
      <c r="C164" s="182">
        <v>13.25</v>
      </c>
      <c r="D164" s="182">
        <v>15.25</v>
      </c>
      <c r="E164" s="182">
        <v>14.25</v>
      </c>
    </row>
    <row r="165" spans="1:5" x14ac:dyDescent="0.25">
      <c r="A165" s="181">
        <v>45532</v>
      </c>
      <c r="B165" s="182">
        <v>13.24</v>
      </c>
      <c r="C165" s="182">
        <v>13.25</v>
      </c>
      <c r="D165" s="182">
        <v>15.25</v>
      </c>
      <c r="E165" s="182">
        <v>14.25</v>
      </c>
    </row>
    <row r="166" spans="1:5" x14ac:dyDescent="0.25">
      <c r="A166" s="181">
        <v>45533</v>
      </c>
      <c r="B166" s="182">
        <v>13.29</v>
      </c>
      <c r="C166" s="182">
        <v>13.25</v>
      </c>
      <c r="D166" s="182">
        <v>15.25</v>
      </c>
      <c r="E166" s="182">
        <v>14.25</v>
      </c>
    </row>
    <row r="167" spans="1:5" x14ac:dyDescent="0.25">
      <c r="A167" s="181">
        <v>45537</v>
      </c>
      <c r="B167" s="182">
        <v>13.07</v>
      </c>
      <c r="C167" s="182">
        <v>13.25</v>
      </c>
      <c r="D167" s="182">
        <v>15.25</v>
      </c>
      <c r="E167" s="182">
        <v>14.25</v>
      </c>
    </row>
    <row r="168" spans="1:5" x14ac:dyDescent="0.25">
      <c r="A168" s="181">
        <v>45538</v>
      </c>
      <c r="B168" s="182">
        <v>12.97</v>
      </c>
      <c r="C168" s="182">
        <v>13.25</v>
      </c>
      <c r="D168" s="182">
        <v>15.25</v>
      </c>
      <c r="E168" s="182">
        <v>14.25</v>
      </c>
    </row>
    <row r="169" spans="1:5" x14ac:dyDescent="0.25">
      <c r="A169" s="181">
        <v>45539</v>
      </c>
      <c r="B169" s="182">
        <v>13.04</v>
      </c>
      <c r="C169" s="182">
        <v>13.25</v>
      </c>
      <c r="D169" s="182">
        <v>15.25</v>
      </c>
      <c r="E169" s="182">
        <v>14.25</v>
      </c>
    </row>
    <row r="170" spans="1:5" x14ac:dyDescent="0.25">
      <c r="A170" s="181">
        <v>45540</v>
      </c>
      <c r="B170" s="182">
        <v>13.18</v>
      </c>
      <c r="C170" s="182">
        <v>13.25</v>
      </c>
      <c r="D170" s="182">
        <v>15.25</v>
      </c>
      <c r="E170" s="182">
        <v>14.25</v>
      </c>
    </row>
    <row r="171" spans="1:5" x14ac:dyDescent="0.25">
      <c r="A171" s="181">
        <v>45541</v>
      </c>
      <c r="B171" s="182">
        <v>13.25</v>
      </c>
      <c r="C171" s="182">
        <v>13.25</v>
      </c>
      <c r="D171" s="182">
        <v>15.25</v>
      </c>
      <c r="E171" s="182">
        <v>14.25</v>
      </c>
    </row>
    <row r="172" spans="1:5" x14ac:dyDescent="0.25">
      <c r="A172" s="181">
        <v>45544</v>
      </c>
      <c r="B172" s="182">
        <v>13.5</v>
      </c>
      <c r="C172" s="182">
        <v>13.25</v>
      </c>
      <c r="D172" s="182">
        <v>15.25</v>
      </c>
      <c r="E172" s="182">
        <v>14.25</v>
      </c>
    </row>
    <row r="173" spans="1:5" x14ac:dyDescent="0.25">
      <c r="A173" s="181">
        <v>45545</v>
      </c>
      <c r="B173" s="182">
        <v>13.76</v>
      </c>
      <c r="C173" s="182">
        <v>13.25</v>
      </c>
      <c r="D173" s="182">
        <v>15.25</v>
      </c>
      <c r="E173" s="182">
        <v>14.25</v>
      </c>
    </row>
    <row r="174" spans="1:5" x14ac:dyDescent="0.25">
      <c r="A174" s="181">
        <v>45546</v>
      </c>
      <c r="B174" s="182">
        <v>13.62</v>
      </c>
      <c r="C174" s="182">
        <v>13.25</v>
      </c>
      <c r="D174" s="182">
        <v>15.25</v>
      </c>
      <c r="E174" s="182">
        <v>14.25</v>
      </c>
    </row>
    <row r="175" spans="1:5" x14ac:dyDescent="0.25">
      <c r="A175" s="181">
        <v>45547</v>
      </c>
      <c r="B175" s="182">
        <v>13.25</v>
      </c>
      <c r="C175" s="182">
        <v>13.25</v>
      </c>
      <c r="D175" s="182">
        <v>15.25</v>
      </c>
      <c r="E175" s="182">
        <v>14.25</v>
      </c>
    </row>
    <row r="176" spans="1:5" x14ac:dyDescent="0.25">
      <c r="A176" s="181">
        <v>45548</v>
      </c>
      <c r="B176" s="182">
        <v>13.22</v>
      </c>
      <c r="C176" s="182">
        <v>13.25</v>
      </c>
      <c r="D176" s="182">
        <v>15.25</v>
      </c>
      <c r="E176" s="182">
        <v>14.25</v>
      </c>
    </row>
    <row r="177" spans="1:5" x14ac:dyDescent="0.25">
      <c r="A177" s="181">
        <v>45551</v>
      </c>
      <c r="B177" s="182">
        <v>13.34</v>
      </c>
      <c r="C177" s="182">
        <v>13.25</v>
      </c>
      <c r="D177" s="182">
        <v>15.25</v>
      </c>
      <c r="E177" s="182">
        <v>14.25</v>
      </c>
    </row>
    <row r="178" spans="1:5" x14ac:dyDescent="0.25">
      <c r="A178" s="181">
        <v>45552</v>
      </c>
      <c r="B178" s="182">
        <v>13.35</v>
      </c>
      <c r="C178" s="182">
        <v>13.25</v>
      </c>
      <c r="D178" s="182">
        <v>15.25</v>
      </c>
      <c r="E178" s="182">
        <v>14.25</v>
      </c>
    </row>
    <row r="179" spans="1:5" x14ac:dyDescent="0.25">
      <c r="A179" s="181">
        <v>45553</v>
      </c>
      <c r="B179" s="182">
        <v>13.29</v>
      </c>
      <c r="C179" s="182">
        <v>13.25</v>
      </c>
      <c r="D179" s="182">
        <v>15.25</v>
      </c>
      <c r="E179" s="182">
        <v>14.25</v>
      </c>
    </row>
    <row r="180" spans="1:5" x14ac:dyDescent="0.25">
      <c r="A180" s="181">
        <v>45554</v>
      </c>
      <c r="B180" s="182">
        <v>13.26</v>
      </c>
      <c r="C180" s="182">
        <v>13.25</v>
      </c>
      <c r="D180" s="182">
        <v>15.25</v>
      </c>
      <c r="E180" s="182">
        <v>14.25</v>
      </c>
    </row>
    <row r="181" spans="1:5" x14ac:dyDescent="0.25">
      <c r="A181" s="181">
        <v>45555</v>
      </c>
      <c r="B181" s="182">
        <v>13.26</v>
      </c>
      <c r="C181" s="182">
        <v>13.25</v>
      </c>
      <c r="D181" s="182">
        <v>15.25</v>
      </c>
      <c r="E181" s="182">
        <v>14.25</v>
      </c>
    </row>
    <row r="182" spans="1:5" x14ac:dyDescent="0.25">
      <c r="A182" s="181">
        <v>45558</v>
      </c>
      <c r="B182" s="182">
        <v>13.38</v>
      </c>
      <c r="C182" s="182">
        <v>13.25</v>
      </c>
      <c r="D182" s="182">
        <v>15.25</v>
      </c>
      <c r="E182" s="182">
        <v>14.25</v>
      </c>
    </row>
    <row r="183" spans="1:5" x14ac:dyDescent="0.25">
      <c r="A183" s="181">
        <v>45559</v>
      </c>
      <c r="B183" s="182">
        <v>14.17</v>
      </c>
      <c r="C183" s="182">
        <v>13.25</v>
      </c>
      <c r="D183" s="182">
        <v>15.25</v>
      </c>
      <c r="E183" s="182">
        <v>14.25</v>
      </c>
    </row>
    <row r="184" spans="1:5" x14ac:dyDescent="0.25">
      <c r="A184" s="181">
        <v>45560</v>
      </c>
      <c r="B184" s="182">
        <v>14.44</v>
      </c>
      <c r="C184" s="182">
        <v>13.25</v>
      </c>
      <c r="D184" s="182">
        <v>15.25</v>
      </c>
      <c r="E184" s="182">
        <v>14.25</v>
      </c>
    </row>
    <row r="185" spans="1:5" x14ac:dyDescent="0.25">
      <c r="A185" s="181">
        <v>45561</v>
      </c>
      <c r="B185" s="182">
        <v>14.06</v>
      </c>
      <c r="C185" s="182">
        <v>13.25</v>
      </c>
      <c r="D185" s="182">
        <v>15.25</v>
      </c>
      <c r="E185" s="182">
        <v>14.25</v>
      </c>
    </row>
    <row r="186" spans="1:5" x14ac:dyDescent="0.25">
      <c r="A186" s="181">
        <v>45562</v>
      </c>
      <c r="B186" s="182">
        <v>13.39</v>
      </c>
      <c r="C186" s="182">
        <v>13.25</v>
      </c>
      <c r="D186" s="182">
        <v>15.25</v>
      </c>
      <c r="E186" s="182">
        <v>14.25</v>
      </c>
    </row>
    <row r="187" spans="1:5" x14ac:dyDescent="0.25">
      <c r="A187" s="181">
        <v>45565</v>
      </c>
      <c r="B187" s="182">
        <v>13.18</v>
      </c>
      <c r="C187" s="182">
        <v>13.25</v>
      </c>
      <c r="D187" s="182">
        <v>15.25</v>
      </c>
      <c r="E187" s="182">
        <v>14.25</v>
      </c>
    </row>
    <row r="188" spans="1:5" x14ac:dyDescent="0.25">
      <c r="A188" s="181">
        <v>45566</v>
      </c>
      <c r="B188" s="182">
        <v>13.23</v>
      </c>
      <c r="C188" s="182">
        <v>13.25</v>
      </c>
      <c r="D188" s="182">
        <v>15.25</v>
      </c>
      <c r="E188" s="182">
        <v>14.25</v>
      </c>
    </row>
    <row r="189" spans="1:5" x14ac:dyDescent="0.25">
      <c r="A189" s="181">
        <v>45567</v>
      </c>
      <c r="B189" s="182">
        <v>13.28</v>
      </c>
      <c r="C189" s="182">
        <v>13.25</v>
      </c>
      <c r="D189" s="182">
        <v>15.25</v>
      </c>
      <c r="E189" s="182">
        <v>14.25</v>
      </c>
    </row>
    <row r="190" spans="1:5" x14ac:dyDescent="0.25">
      <c r="A190" s="181">
        <v>45568</v>
      </c>
      <c r="B190" s="182">
        <v>13.33</v>
      </c>
      <c r="C190" s="182">
        <v>13.25</v>
      </c>
      <c r="D190" s="182">
        <v>15.25</v>
      </c>
      <c r="E190" s="182">
        <v>14.25</v>
      </c>
    </row>
    <row r="191" spans="1:5" x14ac:dyDescent="0.25">
      <c r="A191" s="181">
        <v>45569</v>
      </c>
      <c r="B191" s="182">
        <v>13.52</v>
      </c>
      <c r="C191" s="182">
        <v>13.25</v>
      </c>
      <c r="D191" s="182">
        <v>15.25</v>
      </c>
      <c r="E191" s="182">
        <v>14.25</v>
      </c>
    </row>
    <row r="192" spans="1:5" x14ac:dyDescent="0.25">
      <c r="A192" s="181">
        <v>45572</v>
      </c>
      <c r="B192" s="182">
        <v>13.85</v>
      </c>
      <c r="C192" s="182">
        <v>13.25</v>
      </c>
      <c r="D192" s="182">
        <v>15.25</v>
      </c>
      <c r="E192" s="182">
        <v>14.25</v>
      </c>
    </row>
    <row r="193" spans="1:5" x14ac:dyDescent="0.25">
      <c r="A193" s="181">
        <v>45573</v>
      </c>
      <c r="B193" s="182">
        <v>14.1</v>
      </c>
      <c r="C193" s="182">
        <v>13.25</v>
      </c>
      <c r="D193" s="182">
        <v>15.25</v>
      </c>
      <c r="E193" s="182">
        <v>14.25</v>
      </c>
    </row>
    <row r="194" spans="1:5" x14ac:dyDescent="0.25">
      <c r="A194" s="181">
        <v>45574</v>
      </c>
      <c r="B194" s="182">
        <v>13.79</v>
      </c>
      <c r="C194" s="182">
        <v>13.25</v>
      </c>
      <c r="D194" s="182">
        <v>15.25</v>
      </c>
      <c r="E194" s="182">
        <v>14.25</v>
      </c>
    </row>
    <row r="195" spans="1:5" x14ac:dyDescent="0.25">
      <c r="A195" s="181">
        <v>45575</v>
      </c>
      <c r="B195" s="182">
        <v>13.99</v>
      </c>
      <c r="C195" s="182">
        <v>13.25</v>
      </c>
      <c r="D195" s="182">
        <v>15.25</v>
      </c>
      <c r="E195" s="182">
        <v>14.25</v>
      </c>
    </row>
    <row r="196" spans="1:5" x14ac:dyDescent="0.25">
      <c r="A196" s="181">
        <v>45576</v>
      </c>
      <c r="B196" s="182">
        <v>13.83</v>
      </c>
      <c r="C196" s="182">
        <v>13.25</v>
      </c>
      <c r="D196" s="182">
        <v>15.25</v>
      </c>
      <c r="E196" s="182">
        <v>14.25</v>
      </c>
    </row>
    <row r="197" spans="1:5" x14ac:dyDescent="0.25">
      <c r="A197" s="181">
        <v>45579</v>
      </c>
      <c r="B197" s="182">
        <v>13.79</v>
      </c>
      <c r="C197" s="182">
        <v>13.25</v>
      </c>
      <c r="D197" s="182">
        <v>15.25</v>
      </c>
      <c r="E197" s="182">
        <v>14.25</v>
      </c>
    </row>
    <row r="198" spans="1:5" x14ac:dyDescent="0.25">
      <c r="A198" s="181">
        <v>45580</v>
      </c>
      <c r="B198" s="182">
        <v>13.8</v>
      </c>
      <c r="C198" s="182">
        <v>13.25</v>
      </c>
      <c r="D198" s="182">
        <v>15.25</v>
      </c>
      <c r="E198" s="182">
        <v>14.25</v>
      </c>
    </row>
    <row r="199" spans="1:5" x14ac:dyDescent="0.25">
      <c r="A199" s="181">
        <v>45581</v>
      </c>
      <c r="B199" s="182">
        <v>13.94</v>
      </c>
      <c r="C199" s="182">
        <v>13.25</v>
      </c>
      <c r="D199" s="182">
        <v>15.25</v>
      </c>
      <c r="E199" s="182">
        <v>14.25</v>
      </c>
    </row>
    <row r="200" spans="1:5" x14ac:dyDescent="0.25">
      <c r="A200" s="181">
        <v>45582</v>
      </c>
      <c r="B200" s="182">
        <v>13.84</v>
      </c>
      <c r="C200" s="182">
        <v>13.25</v>
      </c>
      <c r="D200" s="182">
        <v>15.25</v>
      </c>
      <c r="E200" s="182">
        <v>14.25</v>
      </c>
    </row>
    <row r="201" spans="1:5" x14ac:dyDescent="0.25">
      <c r="A201" s="181">
        <v>45583</v>
      </c>
      <c r="B201" s="182">
        <v>13.77</v>
      </c>
      <c r="C201" s="182">
        <v>13.25</v>
      </c>
      <c r="D201" s="182">
        <v>15.25</v>
      </c>
      <c r="E201" s="182">
        <v>14.25</v>
      </c>
    </row>
    <row r="202" spans="1:5" x14ac:dyDescent="0.25">
      <c r="A202" s="181">
        <v>45586</v>
      </c>
      <c r="B202" s="182">
        <v>14.03</v>
      </c>
      <c r="C202" s="182">
        <v>13.25</v>
      </c>
      <c r="D202" s="182">
        <v>15.25</v>
      </c>
      <c r="E202" s="182">
        <v>14.25</v>
      </c>
    </row>
    <row r="203" spans="1:5" x14ac:dyDescent="0.25">
      <c r="A203" s="181">
        <v>45587</v>
      </c>
      <c r="B203" s="182">
        <v>14.52</v>
      </c>
      <c r="C203" s="182">
        <v>13.25</v>
      </c>
      <c r="D203" s="182">
        <v>15.25</v>
      </c>
      <c r="E203" s="182">
        <v>14.25</v>
      </c>
    </row>
    <row r="204" spans="1:5" x14ac:dyDescent="0.25">
      <c r="A204" s="181">
        <v>45588</v>
      </c>
      <c r="B204" s="182">
        <v>13.79</v>
      </c>
      <c r="C204" s="182">
        <v>13.25</v>
      </c>
      <c r="D204" s="182">
        <v>15.25</v>
      </c>
      <c r="E204" s="182">
        <v>14.25</v>
      </c>
    </row>
    <row r="205" spans="1:5" x14ac:dyDescent="0.25">
      <c r="A205" s="181">
        <v>45589</v>
      </c>
      <c r="B205" s="182">
        <v>13.81</v>
      </c>
      <c r="C205" s="182">
        <v>13.25</v>
      </c>
      <c r="D205" s="182">
        <v>15.25</v>
      </c>
      <c r="E205" s="182">
        <v>14.25</v>
      </c>
    </row>
    <row r="206" spans="1:5" x14ac:dyDescent="0.25">
      <c r="A206" s="181">
        <v>45593</v>
      </c>
      <c r="B206" s="182">
        <v>13.77</v>
      </c>
      <c r="C206" s="182">
        <v>13.25</v>
      </c>
      <c r="D206" s="182">
        <v>15.25</v>
      </c>
      <c r="E206" s="182">
        <v>14.25</v>
      </c>
    </row>
    <row r="207" spans="1:5" x14ac:dyDescent="0.25">
      <c r="A207" s="181">
        <v>45594</v>
      </c>
      <c r="B207" s="182">
        <v>13.5</v>
      </c>
      <c r="C207" s="182">
        <v>13.25</v>
      </c>
      <c r="D207" s="182">
        <v>15.25</v>
      </c>
      <c r="E207" s="182">
        <v>14.25</v>
      </c>
    </row>
    <row r="208" spans="1:5" x14ac:dyDescent="0.25">
      <c r="A208" s="181">
        <v>45595</v>
      </c>
      <c r="B208" s="182">
        <v>13.58</v>
      </c>
      <c r="C208" s="182">
        <v>13.25</v>
      </c>
      <c r="D208" s="182">
        <v>15.25</v>
      </c>
      <c r="E208" s="182">
        <v>14.25</v>
      </c>
    </row>
    <row r="209" spans="1:5" x14ac:dyDescent="0.25">
      <c r="A209" s="181">
        <v>45596</v>
      </c>
      <c r="B209" s="182">
        <v>13.67</v>
      </c>
      <c r="C209" s="182">
        <v>13.25</v>
      </c>
      <c r="D209" s="182">
        <v>15.25</v>
      </c>
      <c r="E209" s="182">
        <v>14.25</v>
      </c>
    </row>
    <row r="210" spans="1:5" x14ac:dyDescent="0.25">
      <c r="A210" s="181">
        <v>45597</v>
      </c>
      <c r="B210" s="182">
        <v>13.62</v>
      </c>
      <c r="C210" s="182">
        <v>13.25</v>
      </c>
      <c r="D210" s="182">
        <v>15.25</v>
      </c>
      <c r="E210" s="182">
        <v>14.25</v>
      </c>
    </row>
    <row r="211" spans="1:5" x14ac:dyDescent="0.25">
      <c r="A211" s="181">
        <v>45600</v>
      </c>
      <c r="B211" s="182">
        <v>13.63</v>
      </c>
      <c r="C211" s="182">
        <v>13.25</v>
      </c>
      <c r="D211" s="182">
        <v>15.25</v>
      </c>
      <c r="E211" s="182">
        <v>14.25</v>
      </c>
    </row>
    <row r="212" spans="1:5" x14ac:dyDescent="0.25">
      <c r="A212" s="181">
        <v>45601</v>
      </c>
      <c r="B212" s="182">
        <v>13.66</v>
      </c>
      <c r="C212" s="182">
        <v>13.25</v>
      </c>
      <c r="D212" s="182">
        <v>15.25</v>
      </c>
      <c r="E212" s="182">
        <v>14.25</v>
      </c>
    </row>
    <row r="213" spans="1:5" x14ac:dyDescent="0.25">
      <c r="A213" s="181">
        <v>45602</v>
      </c>
      <c r="B213" s="182">
        <v>13.76</v>
      </c>
      <c r="C213" s="182">
        <v>13.25</v>
      </c>
      <c r="D213" s="182">
        <v>15.25</v>
      </c>
      <c r="E213" s="182">
        <v>14.25</v>
      </c>
    </row>
    <row r="214" spans="1:5" x14ac:dyDescent="0.25">
      <c r="A214" s="181">
        <v>45603</v>
      </c>
      <c r="B214" s="182">
        <v>13.66</v>
      </c>
      <c r="C214" s="182">
        <v>13.25</v>
      </c>
      <c r="D214" s="182">
        <v>15.25</v>
      </c>
      <c r="E214" s="182">
        <v>14.25</v>
      </c>
    </row>
    <row r="215" spans="1:5" x14ac:dyDescent="0.25">
      <c r="A215" s="181">
        <v>45604</v>
      </c>
      <c r="B215" s="182">
        <v>13.6</v>
      </c>
      <c r="C215" s="182">
        <v>13.25</v>
      </c>
      <c r="D215" s="182">
        <v>15.25</v>
      </c>
      <c r="E215" s="182">
        <v>14.25</v>
      </c>
    </row>
    <row r="216" spans="1:5" x14ac:dyDescent="0.25">
      <c r="A216" s="181">
        <v>45607</v>
      </c>
      <c r="B216" s="182">
        <v>13.73</v>
      </c>
      <c r="C216" s="182">
        <v>13.25</v>
      </c>
      <c r="D216" s="182">
        <v>15.25</v>
      </c>
      <c r="E216" s="182">
        <v>14.25</v>
      </c>
    </row>
    <row r="217" spans="1:5" x14ac:dyDescent="0.25">
      <c r="A217" s="181">
        <v>45608</v>
      </c>
      <c r="B217" s="182">
        <v>13.81</v>
      </c>
      <c r="C217" s="182">
        <v>13.25</v>
      </c>
      <c r="D217" s="182">
        <v>15.25</v>
      </c>
      <c r="E217" s="182">
        <v>14.25</v>
      </c>
    </row>
    <row r="218" spans="1:5" x14ac:dyDescent="0.25">
      <c r="A218" s="181">
        <v>45609</v>
      </c>
      <c r="B218" s="182">
        <v>13.82</v>
      </c>
      <c r="C218" s="182">
        <v>13.25</v>
      </c>
      <c r="D218" s="182">
        <v>15.25</v>
      </c>
      <c r="E218" s="182">
        <v>14.25</v>
      </c>
    </row>
    <row r="219" spans="1:5" x14ac:dyDescent="0.25">
      <c r="A219" s="181">
        <v>45610</v>
      </c>
      <c r="B219" s="182">
        <v>13.67</v>
      </c>
      <c r="C219" s="182">
        <v>13.25</v>
      </c>
      <c r="D219" s="182">
        <v>15.25</v>
      </c>
      <c r="E219" s="182">
        <v>14.25</v>
      </c>
    </row>
    <row r="220" spans="1:5" x14ac:dyDescent="0.25">
      <c r="A220" s="181">
        <v>45611</v>
      </c>
      <c r="B220" s="182">
        <v>13.65</v>
      </c>
      <c r="C220" s="182">
        <v>13.25</v>
      </c>
      <c r="D220" s="182">
        <v>15.25</v>
      </c>
      <c r="E220" s="182">
        <v>14.25</v>
      </c>
    </row>
    <row r="221" spans="1:5" x14ac:dyDescent="0.25">
      <c r="A221" s="181">
        <v>45614</v>
      </c>
      <c r="B221" s="182">
        <v>13.65</v>
      </c>
      <c r="C221" s="182">
        <v>13.25</v>
      </c>
      <c r="D221" s="182">
        <v>15.25</v>
      </c>
      <c r="E221" s="182">
        <v>14.25</v>
      </c>
    </row>
    <row r="222" spans="1:5" x14ac:dyDescent="0.25">
      <c r="A222" s="181">
        <v>45615</v>
      </c>
      <c r="B222" s="182">
        <v>13.58</v>
      </c>
      <c r="C222" s="182">
        <v>13.25</v>
      </c>
      <c r="D222" s="182">
        <v>15.25</v>
      </c>
      <c r="E222" s="182">
        <v>14.25</v>
      </c>
    </row>
    <row r="223" spans="1:5" x14ac:dyDescent="0.25">
      <c r="A223" s="181">
        <v>45616</v>
      </c>
      <c r="B223" s="182">
        <v>13.61</v>
      </c>
      <c r="C223" s="182">
        <v>13.25</v>
      </c>
      <c r="D223" s="182">
        <v>15.25</v>
      </c>
      <c r="E223" s="182">
        <v>14.25</v>
      </c>
    </row>
    <row r="224" spans="1:5" x14ac:dyDescent="0.25">
      <c r="A224" s="181">
        <v>45617</v>
      </c>
      <c r="B224" s="182">
        <v>13.77</v>
      </c>
      <c r="C224" s="182">
        <v>13.25</v>
      </c>
      <c r="D224" s="182">
        <v>15.25</v>
      </c>
      <c r="E224" s="182">
        <v>14.25</v>
      </c>
    </row>
    <row r="225" spans="1:5" x14ac:dyDescent="0.25">
      <c r="A225" s="181">
        <v>45618</v>
      </c>
      <c r="B225" s="182">
        <v>13.78</v>
      </c>
      <c r="C225" s="182">
        <v>13.25</v>
      </c>
      <c r="D225" s="182">
        <v>15.25</v>
      </c>
      <c r="E225" s="182">
        <v>14.25</v>
      </c>
    </row>
    <row r="226" spans="1:5" x14ac:dyDescent="0.25">
      <c r="A226" s="181">
        <v>45621</v>
      </c>
      <c r="B226" s="182">
        <v>13.71</v>
      </c>
      <c r="C226" s="182">
        <v>13.25</v>
      </c>
      <c r="D226" s="182">
        <v>15.25</v>
      </c>
      <c r="E226" s="182">
        <v>14.25</v>
      </c>
    </row>
    <row r="227" spans="1:5" x14ac:dyDescent="0.25">
      <c r="A227" s="181">
        <v>45622</v>
      </c>
      <c r="B227" s="182">
        <v>13.69</v>
      </c>
      <c r="C227" s="182">
        <v>13.25</v>
      </c>
      <c r="D227" s="182">
        <v>15.25</v>
      </c>
      <c r="E227" s="182">
        <v>14.25</v>
      </c>
    </row>
    <row r="228" spans="1:5" x14ac:dyDescent="0.25">
      <c r="A228" s="181">
        <v>45623</v>
      </c>
      <c r="B228" s="182">
        <v>13.71</v>
      </c>
      <c r="C228" s="182">
        <v>13.25</v>
      </c>
      <c r="D228" s="182">
        <v>15.25</v>
      </c>
      <c r="E228" s="182">
        <v>14.25</v>
      </c>
    </row>
    <row r="229" spans="1:5" x14ac:dyDescent="0.25">
      <c r="A229" s="181">
        <v>45624</v>
      </c>
      <c r="B229" s="182">
        <v>14.02</v>
      </c>
      <c r="C229" s="182">
        <v>13.25</v>
      </c>
      <c r="D229" s="182">
        <v>15.25</v>
      </c>
      <c r="E229" s="182">
        <v>14.25</v>
      </c>
    </row>
    <row r="230" spans="1:5" x14ac:dyDescent="0.25">
      <c r="A230" s="181">
        <v>45625</v>
      </c>
      <c r="B230" s="182">
        <v>14.96</v>
      </c>
      <c r="C230" s="182">
        <v>13.25</v>
      </c>
      <c r="D230" s="182">
        <v>15.25</v>
      </c>
      <c r="E230" s="182">
        <v>14.25</v>
      </c>
    </row>
    <row r="231" spans="1:5" x14ac:dyDescent="0.25">
      <c r="A231" s="181">
        <v>45628</v>
      </c>
      <c r="B231" s="182">
        <v>14.9</v>
      </c>
      <c r="C231" s="182">
        <v>14.25</v>
      </c>
      <c r="D231" s="182">
        <v>16.25</v>
      </c>
      <c r="E231" s="182">
        <v>15.25</v>
      </c>
    </row>
    <row r="232" spans="1:5" x14ac:dyDescent="0.25">
      <c r="A232" s="181">
        <v>45629</v>
      </c>
      <c r="B232" s="182">
        <v>14.78</v>
      </c>
      <c r="C232" s="182">
        <v>14.25</v>
      </c>
      <c r="D232" s="182">
        <v>16.25</v>
      </c>
      <c r="E232" s="182">
        <v>15.25</v>
      </c>
    </row>
    <row r="233" spans="1:5" x14ac:dyDescent="0.25">
      <c r="A233" s="181">
        <v>45630</v>
      </c>
      <c r="B233" s="182">
        <v>14.62</v>
      </c>
      <c r="C233" s="182">
        <v>14.25</v>
      </c>
      <c r="D233" s="182">
        <v>16.25</v>
      </c>
      <c r="E233" s="182">
        <v>15.25</v>
      </c>
    </row>
    <row r="234" spans="1:5" x14ac:dyDescent="0.25">
      <c r="A234" s="181">
        <v>45631</v>
      </c>
      <c r="B234" s="182">
        <v>14.57</v>
      </c>
      <c r="C234" s="182">
        <v>14.25</v>
      </c>
      <c r="D234" s="182">
        <v>16.25</v>
      </c>
      <c r="E234" s="182">
        <v>15.25</v>
      </c>
    </row>
    <row r="235" spans="1:5" x14ac:dyDescent="0.25">
      <c r="A235" s="181">
        <v>45632</v>
      </c>
      <c r="B235" s="182">
        <v>14.82</v>
      </c>
      <c r="C235" s="182">
        <v>14.25</v>
      </c>
      <c r="D235" s="182">
        <v>16.25</v>
      </c>
      <c r="E235" s="182">
        <v>15.25</v>
      </c>
    </row>
    <row r="236" spans="1:5" x14ac:dyDescent="0.25">
      <c r="A236" s="181">
        <v>45635</v>
      </c>
      <c r="B236" s="182">
        <v>15.02</v>
      </c>
      <c r="C236" s="182">
        <v>14.25</v>
      </c>
      <c r="D236" s="182">
        <v>16.25</v>
      </c>
      <c r="E236" s="182">
        <v>15.25</v>
      </c>
    </row>
    <row r="237" spans="1:5" x14ac:dyDescent="0.25">
      <c r="A237" s="181">
        <v>45636</v>
      </c>
      <c r="B237" s="182">
        <v>14.89</v>
      </c>
      <c r="C237" s="182">
        <v>14.25</v>
      </c>
      <c r="D237" s="182">
        <v>16.25</v>
      </c>
      <c r="E237" s="182">
        <v>15.25</v>
      </c>
    </row>
    <row r="238" spans="1:5" x14ac:dyDescent="0.25">
      <c r="A238" s="181">
        <v>45637</v>
      </c>
      <c r="B238" s="182">
        <v>14.78</v>
      </c>
      <c r="C238" s="182">
        <v>14.25</v>
      </c>
      <c r="D238" s="182">
        <v>16.25</v>
      </c>
      <c r="E238" s="182">
        <v>15.25</v>
      </c>
    </row>
    <row r="239" spans="1:5" x14ac:dyDescent="0.25">
      <c r="A239" s="181">
        <v>45638</v>
      </c>
      <c r="B239" s="182">
        <v>14.71</v>
      </c>
      <c r="C239" s="182">
        <v>14.25</v>
      </c>
      <c r="D239" s="182">
        <v>16.25</v>
      </c>
      <c r="E239" s="182">
        <v>15.25</v>
      </c>
    </row>
    <row r="240" spans="1:5" x14ac:dyDescent="0.25">
      <c r="A240" s="181">
        <v>45639</v>
      </c>
      <c r="B240" s="182">
        <v>14.8</v>
      </c>
      <c r="C240" s="182">
        <v>14.25</v>
      </c>
      <c r="D240" s="182">
        <v>16.25</v>
      </c>
      <c r="E240" s="182">
        <v>15.25</v>
      </c>
    </row>
    <row r="241" spans="1:5" x14ac:dyDescent="0.25">
      <c r="A241" s="181">
        <v>45643</v>
      </c>
      <c r="B241" s="182">
        <v>14.79</v>
      </c>
      <c r="C241" s="182">
        <v>14.25</v>
      </c>
      <c r="D241" s="182">
        <v>16.25</v>
      </c>
      <c r="E241" s="182">
        <v>15.25</v>
      </c>
    </row>
    <row r="242" spans="1:5" x14ac:dyDescent="0.25">
      <c r="A242" s="181">
        <v>45644</v>
      </c>
      <c r="B242" s="182">
        <v>14.73</v>
      </c>
      <c r="C242" s="182">
        <v>14.25</v>
      </c>
      <c r="D242" s="182">
        <v>16.25</v>
      </c>
      <c r="E242" s="182">
        <v>15.25</v>
      </c>
    </row>
    <row r="243" spans="1:5" x14ac:dyDescent="0.25">
      <c r="A243" s="181">
        <v>45645</v>
      </c>
      <c r="B243" s="182">
        <v>14.78</v>
      </c>
      <c r="C243" s="182">
        <v>14.25</v>
      </c>
      <c r="D243" s="182">
        <v>16.25</v>
      </c>
      <c r="E243" s="182">
        <v>15.25</v>
      </c>
    </row>
    <row r="244" spans="1:5" x14ac:dyDescent="0.25">
      <c r="A244" s="181">
        <v>45646</v>
      </c>
      <c r="B244" s="182">
        <v>14.91</v>
      </c>
      <c r="C244" s="182">
        <v>14.25</v>
      </c>
      <c r="D244" s="182">
        <v>16.25</v>
      </c>
      <c r="E244" s="182">
        <v>15.25</v>
      </c>
    </row>
    <row r="245" spans="1:5" x14ac:dyDescent="0.25">
      <c r="A245" s="181">
        <v>45649</v>
      </c>
      <c r="B245" s="182">
        <v>14.92</v>
      </c>
      <c r="C245" s="182">
        <v>14.25</v>
      </c>
      <c r="D245" s="182">
        <v>16.25</v>
      </c>
      <c r="E245" s="182">
        <v>15.25</v>
      </c>
    </row>
    <row r="246" spans="1:5" x14ac:dyDescent="0.25">
      <c r="A246" s="181">
        <v>45650</v>
      </c>
      <c r="B246" s="182">
        <v>14.87</v>
      </c>
      <c r="C246" s="182">
        <v>14.25</v>
      </c>
      <c r="D246" s="182">
        <v>16.25</v>
      </c>
      <c r="E246" s="182">
        <v>15.25</v>
      </c>
    </row>
    <row r="247" spans="1:5" x14ac:dyDescent="0.25">
      <c r="A247" s="181">
        <v>45651</v>
      </c>
      <c r="B247" s="182">
        <v>14.68</v>
      </c>
      <c r="C247" s="182">
        <v>14.25</v>
      </c>
      <c r="D247" s="182">
        <v>16.25</v>
      </c>
      <c r="E247" s="182">
        <v>15.25</v>
      </c>
    </row>
    <row r="248" spans="1:5" x14ac:dyDescent="0.25">
      <c r="A248" s="181">
        <v>45652</v>
      </c>
      <c r="B248" s="182">
        <v>15.08</v>
      </c>
      <c r="C248" s="182">
        <v>14.25</v>
      </c>
      <c r="D248" s="182">
        <v>16.25</v>
      </c>
      <c r="E248" s="182">
        <v>15.25</v>
      </c>
    </row>
    <row r="249" spans="1:5" x14ac:dyDescent="0.25">
      <c r="A249" s="181">
        <v>45653</v>
      </c>
      <c r="B249" s="182">
        <v>15.05</v>
      </c>
      <c r="C249" s="182">
        <v>14.25</v>
      </c>
      <c r="D249" s="182">
        <v>16.25</v>
      </c>
      <c r="E249" s="182">
        <v>15.25</v>
      </c>
    </row>
    <row r="250" spans="1:5" x14ac:dyDescent="0.25">
      <c r="A250" s="181">
        <v>45656</v>
      </c>
      <c r="B250" s="182">
        <v>15.02</v>
      </c>
      <c r="C250" s="182">
        <v>14.25</v>
      </c>
      <c r="D250" s="182">
        <v>16.25</v>
      </c>
      <c r="E250" s="182">
        <v>15.25</v>
      </c>
    </row>
    <row r="251" spans="1:5" x14ac:dyDescent="0.25">
      <c r="A251" s="181">
        <v>45657</v>
      </c>
      <c r="B251" s="182">
        <v>14.44</v>
      </c>
      <c r="C251" s="182">
        <v>14.25</v>
      </c>
      <c r="D251" s="182">
        <v>16.25</v>
      </c>
      <c r="E251" s="182">
        <v>15.25</v>
      </c>
    </row>
    <row r="252" spans="1:5" x14ac:dyDescent="0.25">
      <c r="A252" s="181">
        <v>45662</v>
      </c>
      <c r="B252" s="182">
        <v>14.43</v>
      </c>
      <c r="C252" s="182">
        <v>14.25</v>
      </c>
      <c r="D252" s="182">
        <v>16.25</v>
      </c>
      <c r="E252" s="182">
        <v>15.25</v>
      </c>
    </row>
    <row r="253" spans="1:5" x14ac:dyDescent="0.25">
      <c r="A253" s="181">
        <v>45663</v>
      </c>
      <c r="B253" s="182">
        <v>14.3</v>
      </c>
      <c r="C253" s="182">
        <v>14.25</v>
      </c>
      <c r="D253" s="182">
        <v>16.25</v>
      </c>
      <c r="E253" s="182">
        <v>15.25</v>
      </c>
    </row>
    <row r="254" spans="1:5" x14ac:dyDescent="0.25">
      <c r="A254" s="181">
        <v>45665</v>
      </c>
      <c r="B254" s="182">
        <v>14.31</v>
      </c>
      <c r="C254" s="182">
        <v>14.25</v>
      </c>
      <c r="D254" s="182">
        <v>16.25</v>
      </c>
      <c r="E254" s="182">
        <v>15.25</v>
      </c>
    </row>
    <row r="255" spans="1:5" x14ac:dyDescent="0.25">
      <c r="A255" s="181">
        <v>45666</v>
      </c>
      <c r="B255" s="182">
        <v>14.68</v>
      </c>
      <c r="C255" s="182">
        <v>14.25</v>
      </c>
      <c r="D255" s="182">
        <v>16.25</v>
      </c>
      <c r="E255" s="182">
        <v>15.25</v>
      </c>
    </row>
    <row r="256" spans="1:5" x14ac:dyDescent="0.25">
      <c r="A256" s="181">
        <v>45667</v>
      </c>
      <c r="B256" s="182">
        <v>15.93</v>
      </c>
      <c r="C256" s="182">
        <v>14.25</v>
      </c>
      <c r="D256" s="182">
        <v>16.25</v>
      </c>
      <c r="E256" s="182">
        <v>15.25</v>
      </c>
    </row>
    <row r="257" spans="1:5" x14ac:dyDescent="0.25">
      <c r="A257" s="181">
        <v>45670</v>
      </c>
      <c r="B257" s="182">
        <v>14.83</v>
      </c>
      <c r="C257" s="182">
        <v>14.25</v>
      </c>
      <c r="D257" s="182">
        <v>16.25</v>
      </c>
      <c r="E257" s="182">
        <v>15.25</v>
      </c>
    </row>
    <row r="258" spans="1:5" x14ac:dyDescent="0.25">
      <c r="A258" s="181">
        <v>45671</v>
      </c>
      <c r="B258" s="182">
        <v>14.63</v>
      </c>
      <c r="C258" s="182">
        <v>14.25</v>
      </c>
      <c r="D258" s="182">
        <v>16.25</v>
      </c>
      <c r="E258" s="182">
        <v>15.25</v>
      </c>
    </row>
    <row r="259" spans="1:5" x14ac:dyDescent="0.25">
      <c r="A259" s="181">
        <v>45672</v>
      </c>
      <c r="B259" s="182">
        <v>14.76</v>
      </c>
      <c r="C259" s="182">
        <v>14.25</v>
      </c>
      <c r="D259" s="182">
        <v>16.25</v>
      </c>
      <c r="E259" s="182">
        <v>15.25</v>
      </c>
    </row>
    <row r="260" spans="1:5" x14ac:dyDescent="0.25">
      <c r="A260" s="181">
        <v>45673</v>
      </c>
      <c r="B260" s="182">
        <v>14.71</v>
      </c>
      <c r="C260" s="182">
        <v>14.25</v>
      </c>
      <c r="D260" s="182">
        <v>16.25</v>
      </c>
      <c r="E260" s="182">
        <v>15.25</v>
      </c>
    </row>
    <row r="261" spans="1:5" x14ac:dyDescent="0.25">
      <c r="A261" s="181">
        <v>45674</v>
      </c>
      <c r="B261" s="182">
        <v>14.99</v>
      </c>
      <c r="C261" s="182">
        <v>14.25</v>
      </c>
      <c r="D261" s="182">
        <v>16.25</v>
      </c>
      <c r="E261" s="182">
        <v>15.25</v>
      </c>
    </row>
    <row r="262" spans="1:5" x14ac:dyDescent="0.25">
      <c r="A262" s="181">
        <v>45677</v>
      </c>
      <c r="B262" s="182">
        <v>14.83</v>
      </c>
      <c r="C262" s="182">
        <v>14.25</v>
      </c>
      <c r="D262" s="182">
        <v>16.25</v>
      </c>
      <c r="E262" s="182">
        <v>15.25</v>
      </c>
    </row>
    <row r="263" spans="1:5" x14ac:dyDescent="0.25">
      <c r="A263" s="181">
        <v>45678</v>
      </c>
      <c r="B263" s="182">
        <v>14.76</v>
      </c>
      <c r="C263" s="182">
        <v>14.25</v>
      </c>
      <c r="D263" s="182">
        <v>16.25</v>
      </c>
      <c r="E263" s="182">
        <v>15.25</v>
      </c>
    </row>
    <row r="264" spans="1:5" x14ac:dyDescent="0.25">
      <c r="A264" s="181">
        <v>45679</v>
      </c>
      <c r="B264" s="182">
        <v>14.84</v>
      </c>
      <c r="C264" s="182">
        <v>14.25</v>
      </c>
      <c r="D264" s="182">
        <v>16.25</v>
      </c>
      <c r="E264" s="182">
        <v>15.25</v>
      </c>
    </row>
    <row r="265" spans="1:5" x14ac:dyDescent="0.25">
      <c r="A265" s="181">
        <v>45680</v>
      </c>
      <c r="B265" s="182">
        <v>14.98</v>
      </c>
      <c r="C265" s="182">
        <v>14.25</v>
      </c>
      <c r="D265" s="182">
        <v>16.25</v>
      </c>
      <c r="E265" s="182">
        <v>15.25</v>
      </c>
    </row>
    <row r="266" spans="1:5" x14ac:dyDescent="0.25">
      <c r="A266" s="181">
        <v>45681</v>
      </c>
      <c r="B266" s="182">
        <v>15.06</v>
      </c>
      <c r="C266" s="182">
        <v>14.25</v>
      </c>
      <c r="D266" s="182">
        <v>16.25</v>
      </c>
      <c r="E266" s="182">
        <v>15.25</v>
      </c>
    </row>
    <row r="267" spans="1:5" x14ac:dyDescent="0.25">
      <c r="A267" s="181">
        <v>45684</v>
      </c>
      <c r="B267" s="182">
        <v>14.97</v>
      </c>
      <c r="C267" s="182">
        <v>14.25</v>
      </c>
      <c r="D267" s="182">
        <v>16.25</v>
      </c>
      <c r="E267" s="182">
        <v>15.25</v>
      </c>
    </row>
    <row r="268" spans="1:5" x14ac:dyDescent="0.25">
      <c r="A268" s="181">
        <v>45685</v>
      </c>
      <c r="B268" s="182">
        <v>14.82</v>
      </c>
      <c r="C268" s="182">
        <v>14.25</v>
      </c>
      <c r="D268" s="182">
        <v>16.25</v>
      </c>
      <c r="E268" s="182">
        <v>15.25</v>
      </c>
    </row>
    <row r="269" spans="1:5" x14ac:dyDescent="0.25">
      <c r="A269" s="181">
        <v>45686</v>
      </c>
      <c r="B269" s="182">
        <v>14.46</v>
      </c>
      <c r="C269" s="182">
        <v>14.25</v>
      </c>
      <c r="D269" s="182">
        <v>16.25</v>
      </c>
      <c r="E269" s="182">
        <v>15.25</v>
      </c>
    </row>
    <row r="270" spans="1:5" x14ac:dyDescent="0.25">
      <c r="A270" s="181">
        <v>45687</v>
      </c>
      <c r="B270" s="182">
        <v>14.41</v>
      </c>
      <c r="C270" s="182">
        <v>14.25</v>
      </c>
      <c r="D270" s="182">
        <v>16.25</v>
      </c>
      <c r="E270" s="182">
        <v>15.25</v>
      </c>
    </row>
    <row r="271" spans="1:5" x14ac:dyDescent="0.25">
      <c r="A271" s="181">
        <v>45688</v>
      </c>
      <c r="B271" s="182">
        <v>14.58</v>
      </c>
      <c r="C271" s="182">
        <v>14.25</v>
      </c>
      <c r="D271" s="182">
        <v>16.25</v>
      </c>
      <c r="E271" s="182">
        <v>15.25</v>
      </c>
    </row>
    <row r="272" spans="1:5" x14ac:dyDescent="0.25">
      <c r="A272" s="181">
        <v>45691</v>
      </c>
      <c r="B272" s="182">
        <v>14.62</v>
      </c>
      <c r="C272" s="182">
        <v>14.25</v>
      </c>
      <c r="D272" s="182">
        <v>16.25</v>
      </c>
      <c r="E272" s="182">
        <v>15.25</v>
      </c>
    </row>
    <row r="273" spans="1:5" x14ac:dyDescent="0.25">
      <c r="A273" s="181">
        <v>45692</v>
      </c>
      <c r="B273" s="182">
        <v>14.78</v>
      </c>
      <c r="C273" s="182">
        <v>14.25</v>
      </c>
      <c r="D273" s="182">
        <v>16.25</v>
      </c>
      <c r="E273" s="182">
        <v>15.25</v>
      </c>
    </row>
    <row r="274" spans="1:5" x14ac:dyDescent="0.25">
      <c r="A274" s="181">
        <v>45693</v>
      </c>
      <c r="B274" s="182">
        <v>14.82</v>
      </c>
      <c r="C274" s="182">
        <v>14.25</v>
      </c>
      <c r="D274" s="182">
        <v>16.25</v>
      </c>
      <c r="E274" s="182">
        <v>15.25</v>
      </c>
    </row>
    <row r="275" spans="1:5" x14ac:dyDescent="0.25">
      <c r="A275" s="181">
        <v>45694</v>
      </c>
      <c r="B275" s="182">
        <v>14.79</v>
      </c>
      <c r="C275" s="182">
        <v>14.25</v>
      </c>
      <c r="D275" s="182">
        <v>16.25</v>
      </c>
      <c r="E275" s="182">
        <v>15.25</v>
      </c>
    </row>
    <row r="276" spans="1:5" x14ac:dyDescent="0.25">
      <c r="A276" s="181">
        <v>45695</v>
      </c>
      <c r="B276" s="182">
        <v>14.87</v>
      </c>
      <c r="C276" s="182">
        <v>14.25</v>
      </c>
      <c r="D276" s="182">
        <v>16.25</v>
      </c>
      <c r="E276" s="182">
        <v>15.25</v>
      </c>
    </row>
    <row r="277" spans="1:5" x14ac:dyDescent="0.25">
      <c r="A277" s="181">
        <v>45698</v>
      </c>
      <c r="B277" s="182">
        <v>14.68</v>
      </c>
      <c r="C277" s="182">
        <v>14.25</v>
      </c>
      <c r="D277" s="182">
        <v>16.25</v>
      </c>
      <c r="E277" s="182">
        <v>15.25</v>
      </c>
    </row>
    <row r="278" spans="1:5" x14ac:dyDescent="0.25">
      <c r="A278" s="181">
        <v>45699</v>
      </c>
      <c r="B278" s="182">
        <v>14.63</v>
      </c>
      <c r="C278" s="182">
        <v>14.25</v>
      </c>
      <c r="D278" s="182">
        <v>16.25</v>
      </c>
      <c r="E278" s="182">
        <v>15.25</v>
      </c>
    </row>
    <row r="279" spans="1:5" x14ac:dyDescent="0.25">
      <c r="A279" s="181">
        <v>45700</v>
      </c>
      <c r="B279" s="182">
        <v>14.62</v>
      </c>
      <c r="C279" s="182">
        <v>14.25</v>
      </c>
      <c r="D279" s="182">
        <v>16.25</v>
      </c>
      <c r="E279" s="182">
        <v>15.25</v>
      </c>
    </row>
    <row r="280" spans="1:5" x14ac:dyDescent="0.25">
      <c r="A280" s="181">
        <v>45701</v>
      </c>
      <c r="B280" s="182">
        <v>14.63</v>
      </c>
      <c r="C280" s="182">
        <v>14.25</v>
      </c>
      <c r="D280" s="182">
        <v>16.25</v>
      </c>
      <c r="E280" s="182">
        <v>15.25</v>
      </c>
    </row>
    <row r="281" spans="1:5" x14ac:dyDescent="0.25">
      <c r="A281" s="181">
        <v>45702</v>
      </c>
      <c r="B281" s="182">
        <v>14.75</v>
      </c>
      <c r="C281" s="182">
        <v>14.25</v>
      </c>
      <c r="D281" s="182">
        <v>16.25</v>
      </c>
      <c r="E281" s="182">
        <v>15.25</v>
      </c>
    </row>
    <row r="282" spans="1:5" x14ac:dyDescent="0.25">
      <c r="A282" s="181">
        <v>45705</v>
      </c>
      <c r="B282" s="182">
        <v>14.65</v>
      </c>
      <c r="C282" s="182">
        <v>14.25</v>
      </c>
      <c r="D282" s="182">
        <v>16.25</v>
      </c>
      <c r="E282" s="182">
        <v>15.25</v>
      </c>
    </row>
    <row r="283" spans="1:5" x14ac:dyDescent="0.25">
      <c r="A283" s="181">
        <v>45706</v>
      </c>
      <c r="B283" s="182">
        <v>15.11</v>
      </c>
      <c r="C283" s="182">
        <v>14.25</v>
      </c>
      <c r="D283" s="182">
        <v>16.25</v>
      </c>
      <c r="E283" s="182">
        <v>15.25</v>
      </c>
    </row>
    <row r="284" spans="1:5" x14ac:dyDescent="0.25">
      <c r="A284" s="181">
        <v>45707</v>
      </c>
      <c r="B284" s="182">
        <v>14.91</v>
      </c>
      <c r="C284" s="182">
        <v>14.25</v>
      </c>
      <c r="D284" s="182">
        <v>16.25</v>
      </c>
      <c r="E284" s="182">
        <v>15.25</v>
      </c>
    </row>
    <row r="285" spans="1:5" x14ac:dyDescent="0.25">
      <c r="A285" s="181">
        <v>45708</v>
      </c>
      <c r="B285" s="182">
        <v>14.82</v>
      </c>
      <c r="C285" s="182">
        <v>14.25</v>
      </c>
      <c r="D285" s="182">
        <v>16.25</v>
      </c>
      <c r="E285" s="182">
        <v>15.25</v>
      </c>
    </row>
    <row r="286" spans="1:5" x14ac:dyDescent="0.25">
      <c r="A286" s="181">
        <v>45709</v>
      </c>
      <c r="B286" s="182">
        <v>14.76</v>
      </c>
      <c r="C286" s="182">
        <v>14.25</v>
      </c>
      <c r="D286" s="182">
        <v>16.25</v>
      </c>
      <c r="E286" s="182">
        <v>15.25</v>
      </c>
    </row>
    <row r="287" spans="1:5" x14ac:dyDescent="0.25">
      <c r="A287" s="181">
        <v>45712</v>
      </c>
      <c r="B287" s="182">
        <v>15.05</v>
      </c>
      <c r="C287" s="182">
        <v>14.25</v>
      </c>
      <c r="D287" s="182">
        <v>16.25</v>
      </c>
      <c r="E287" s="182">
        <v>15.25</v>
      </c>
    </row>
    <row r="288" spans="1:5" x14ac:dyDescent="0.25">
      <c r="A288" s="181">
        <v>45713</v>
      </c>
      <c r="B288" s="182">
        <v>15.72</v>
      </c>
      <c r="C288" s="182">
        <v>14.25</v>
      </c>
      <c r="D288" s="182">
        <v>16.25</v>
      </c>
      <c r="E288" s="182">
        <v>15.25</v>
      </c>
    </row>
    <row r="289" spans="1:5" x14ac:dyDescent="0.25">
      <c r="A289" s="181">
        <v>45714</v>
      </c>
      <c r="B289" s="182">
        <v>15.71</v>
      </c>
      <c r="C289" s="182">
        <v>14.25</v>
      </c>
      <c r="D289" s="182">
        <v>16.25</v>
      </c>
      <c r="E289" s="182">
        <v>15.25</v>
      </c>
    </row>
    <row r="290" spans="1:5" x14ac:dyDescent="0.25">
      <c r="A290" s="181">
        <v>45715</v>
      </c>
      <c r="B290" s="182">
        <v>15.08</v>
      </c>
      <c r="C290" s="182">
        <v>14.25</v>
      </c>
      <c r="D290" s="182">
        <v>16.25</v>
      </c>
      <c r="E290" s="182">
        <v>15.25</v>
      </c>
    </row>
    <row r="291" spans="1:5" x14ac:dyDescent="0.25">
      <c r="A291" s="181">
        <v>45716</v>
      </c>
      <c r="B291" s="182">
        <v>14.71</v>
      </c>
      <c r="C291" s="182">
        <v>14.25</v>
      </c>
      <c r="D291" s="182">
        <v>16.25</v>
      </c>
      <c r="E291" s="182">
        <v>15.25</v>
      </c>
    </row>
    <row r="292" spans="1:5" x14ac:dyDescent="0.25">
      <c r="A292" s="181">
        <v>45719</v>
      </c>
      <c r="B292" s="182">
        <v>14.54</v>
      </c>
      <c r="C292" s="182">
        <v>14.25</v>
      </c>
      <c r="D292" s="182">
        <v>16.25</v>
      </c>
      <c r="E292" s="182">
        <v>15.25</v>
      </c>
    </row>
    <row r="293" spans="1:5" x14ac:dyDescent="0.25">
      <c r="A293" s="181">
        <v>45720</v>
      </c>
      <c r="B293" s="182">
        <v>14.53</v>
      </c>
      <c r="C293" s="182">
        <v>14.25</v>
      </c>
      <c r="D293" s="182">
        <v>16.25</v>
      </c>
      <c r="E293" s="182">
        <v>15.25</v>
      </c>
    </row>
    <row r="294" spans="1:5" x14ac:dyDescent="0.25">
      <c r="A294" s="181">
        <v>45721</v>
      </c>
      <c r="B294" s="182">
        <v>14.69</v>
      </c>
      <c r="C294" s="182">
        <v>14.25</v>
      </c>
      <c r="D294" s="182">
        <v>16.25</v>
      </c>
      <c r="E294" s="182">
        <v>15.25</v>
      </c>
    </row>
    <row r="295" spans="1:5" x14ac:dyDescent="0.25">
      <c r="A295" s="181">
        <v>45722</v>
      </c>
      <c r="B295" s="182">
        <v>14.42</v>
      </c>
      <c r="C295" s="182">
        <v>14.25</v>
      </c>
      <c r="D295" s="182">
        <v>16.25</v>
      </c>
      <c r="E295" s="182">
        <v>15.25</v>
      </c>
    </row>
    <row r="296" spans="1:5" x14ac:dyDescent="0.25">
      <c r="A296" s="181">
        <v>45723</v>
      </c>
      <c r="B296" s="182">
        <v>14.65</v>
      </c>
      <c r="C296" s="182">
        <v>14.25</v>
      </c>
      <c r="D296" s="182">
        <v>16.25</v>
      </c>
      <c r="E296" s="182">
        <v>15.25</v>
      </c>
    </row>
    <row r="297" spans="1:5" x14ac:dyDescent="0.25">
      <c r="A297" s="181">
        <v>45727</v>
      </c>
      <c r="B297" s="182">
        <v>15.58</v>
      </c>
      <c r="C297" s="182">
        <v>15.5</v>
      </c>
      <c r="D297" s="182">
        <v>17.5</v>
      </c>
      <c r="E297" s="182">
        <v>16.5</v>
      </c>
    </row>
    <row r="298" spans="1:5" x14ac:dyDescent="0.25">
      <c r="A298" s="181">
        <v>45728</v>
      </c>
      <c r="B298" s="182">
        <v>15.51</v>
      </c>
      <c r="C298" s="182">
        <v>15.5</v>
      </c>
      <c r="D298" s="182">
        <v>17.5</v>
      </c>
      <c r="E298" s="182">
        <v>16.5</v>
      </c>
    </row>
    <row r="299" spans="1:5" x14ac:dyDescent="0.25">
      <c r="A299" s="181">
        <v>45729</v>
      </c>
      <c r="B299" s="182">
        <v>15.85</v>
      </c>
      <c r="C299" s="182">
        <v>15.5</v>
      </c>
      <c r="D299" s="182">
        <v>17.5</v>
      </c>
      <c r="E299" s="182">
        <v>16.5</v>
      </c>
    </row>
    <row r="300" spans="1:5" x14ac:dyDescent="0.25">
      <c r="A300" s="181">
        <v>45730</v>
      </c>
      <c r="B300" s="182">
        <v>15.64</v>
      </c>
      <c r="C300" s="182">
        <v>15.5</v>
      </c>
      <c r="D300" s="182">
        <v>17.5</v>
      </c>
      <c r="E300" s="182">
        <v>16.5</v>
      </c>
    </row>
    <row r="301" spans="1:5" x14ac:dyDescent="0.25">
      <c r="A301" s="181">
        <v>45733</v>
      </c>
      <c r="B301" s="182">
        <v>15.63</v>
      </c>
      <c r="C301" s="182">
        <v>15.5</v>
      </c>
      <c r="D301" s="182">
        <v>17.5</v>
      </c>
      <c r="E301" s="182">
        <v>16.5</v>
      </c>
    </row>
    <row r="302" spans="1:5" x14ac:dyDescent="0.25">
      <c r="A302" s="181">
        <v>45734</v>
      </c>
      <c r="B302" s="182">
        <v>15.72</v>
      </c>
      <c r="C302" s="182">
        <v>15.5</v>
      </c>
      <c r="D302" s="182">
        <v>17.5</v>
      </c>
      <c r="E302" s="182">
        <v>16.5</v>
      </c>
    </row>
    <row r="303" spans="1:5" x14ac:dyDescent="0.25">
      <c r="A303" s="181">
        <v>45735</v>
      </c>
      <c r="B303" s="182">
        <v>16.059999999999999</v>
      </c>
      <c r="C303" s="182">
        <v>15.5</v>
      </c>
      <c r="D303" s="182">
        <v>17.5</v>
      </c>
      <c r="E303" s="182">
        <v>16.5</v>
      </c>
    </row>
    <row r="304" spans="1:5" x14ac:dyDescent="0.25">
      <c r="A304" s="181">
        <v>45736</v>
      </c>
      <c r="B304" s="182">
        <v>16.07</v>
      </c>
      <c r="C304" s="182">
        <v>15.5</v>
      </c>
      <c r="D304" s="182">
        <v>17.5</v>
      </c>
      <c r="E304" s="182">
        <v>16.5</v>
      </c>
    </row>
    <row r="305" spans="1:5" x14ac:dyDescent="0.25">
      <c r="A305" s="181">
        <v>45742</v>
      </c>
      <c r="B305" s="182">
        <v>15.78</v>
      </c>
      <c r="C305" s="182">
        <v>15.5</v>
      </c>
      <c r="D305" s="182">
        <v>17.5</v>
      </c>
      <c r="E305" s="182">
        <v>16.5</v>
      </c>
    </row>
    <row r="306" spans="1:5" x14ac:dyDescent="0.25">
      <c r="A306" s="181">
        <v>45743</v>
      </c>
      <c r="B306" s="182">
        <v>15.82</v>
      </c>
      <c r="C306" s="182">
        <v>15.5</v>
      </c>
      <c r="D306" s="182">
        <v>17.5</v>
      </c>
      <c r="E306" s="182">
        <v>16.5</v>
      </c>
    </row>
    <row r="307" spans="1:5" x14ac:dyDescent="0.25">
      <c r="A307" s="181">
        <v>45744</v>
      </c>
      <c r="B307" s="182">
        <v>16.170000000000002</v>
      </c>
      <c r="C307" s="182">
        <v>15.5</v>
      </c>
      <c r="D307" s="182">
        <v>17.5</v>
      </c>
      <c r="E307" s="182">
        <v>16.5</v>
      </c>
    </row>
    <row r="308" spans="1:5" x14ac:dyDescent="0.25">
      <c r="A308" s="181">
        <v>45747</v>
      </c>
      <c r="B308" s="182">
        <v>16.66</v>
      </c>
      <c r="C308" s="182">
        <v>15.5</v>
      </c>
      <c r="D308" s="182">
        <v>17.5</v>
      </c>
      <c r="E308" s="182">
        <v>16.5</v>
      </c>
    </row>
    <row r="309" spans="1:5" x14ac:dyDescent="0.25">
      <c r="A309" s="181">
        <v>45748</v>
      </c>
      <c r="B309" s="182">
        <v>16.82</v>
      </c>
      <c r="C309" s="182">
        <v>15.5</v>
      </c>
      <c r="D309" s="182">
        <v>17.5</v>
      </c>
      <c r="E309" s="182">
        <v>16.5</v>
      </c>
    </row>
    <row r="310" spans="1:5" x14ac:dyDescent="0.25">
      <c r="A310" s="181">
        <v>45749</v>
      </c>
      <c r="B310" s="182">
        <v>16.02</v>
      </c>
      <c r="C310" s="182">
        <v>15.5</v>
      </c>
      <c r="D310" s="182">
        <v>17.5</v>
      </c>
      <c r="E310" s="182">
        <v>16.5</v>
      </c>
    </row>
    <row r="311" spans="1:5" x14ac:dyDescent="0.25">
      <c r="A311" s="181">
        <v>45750</v>
      </c>
      <c r="B311" s="182">
        <v>15.73</v>
      </c>
      <c r="C311" s="182">
        <v>15.5</v>
      </c>
      <c r="D311" s="182">
        <v>17.5</v>
      </c>
      <c r="E311" s="182">
        <v>16.5</v>
      </c>
    </row>
    <row r="312" spans="1:5" x14ac:dyDescent="0.25">
      <c r="A312" s="181">
        <v>45751</v>
      </c>
      <c r="B312" s="182">
        <v>15.84</v>
      </c>
      <c r="C312" s="182">
        <v>15.5</v>
      </c>
      <c r="D312" s="182">
        <v>17.5</v>
      </c>
      <c r="E312" s="182">
        <v>16.5</v>
      </c>
    </row>
    <row r="313" spans="1:5" x14ac:dyDescent="0.25">
      <c r="A313" s="181">
        <v>45754</v>
      </c>
      <c r="B313" s="182">
        <v>16.16</v>
      </c>
      <c r="C313" s="182">
        <v>15.5</v>
      </c>
      <c r="D313" s="182">
        <v>17.5</v>
      </c>
      <c r="E313" s="182">
        <v>16.5</v>
      </c>
    </row>
    <row r="314" spans="1:5" x14ac:dyDescent="0.25">
      <c r="A314" s="181">
        <v>45755</v>
      </c>
      <c r="B314" s="182">
        <v>16.829999999999998</v>
      </c>
      <c r="C314" s="182">
        <v>15.5</v>
      </c>
      <c r="D314" s="182">
        <v>17.5</v>
      </c>
      <c r="E314" s="182">
        <v>16.5</v>
      </c>
    </row>
    <row r="315" spans="1:5" x14ac:dyDescent="0.25">
      <c r="A315" s="181">
        <v>45756</v>
      </c>
      <c r="B315" s="182">
        <v>16.61</v>
      </c>
      <c r="C315" s="182">
        <v>15.5</v>
      </c>
      <c r="D315" s="182">
        <v>17.5</v>
      </c>
      <c r="E315" s="182">
        <v>16.5</v>
      </c>
    </row>
    <row r="316" spans="1:5" x14ac:dyDescent="0.25">
      <c r="A316" s="181">
        <v>45757</v>
      </c>
      <c r="B316" s="182">
        <v>15.9</v>
      </c>
      <c r="C316" s="182">
        <v>15.5</v>
      </c>
      <c r="D316" s="182">
        <v>17.5</v>
      </c>
      <c r="E316" s="182">
        <v>16.5</v>
      </c>
    </row>
    <row r="317" spans="1:5" x14ac:dyDescent="0.25">
      <c r="A317" s="181">
        <v>45758</v>
      </c>
      <c r="B317" s="182">
        <v>15.91</v>
      </c>
      <c r="C317" s="182">
        <v>15.5</v>
      </c>
      <c r="D317" s="182">
        <v>17.5</v>
      </c>
      <c r="E317" s="182">
        <v>16.5</v>
      </c>
    </row>
    <row r="318" spans="1:5" x14ac:dyDescent="0.25">
      <c r="A318" s="181">
        <v>45761</v>
      </c>
      <c r="B318" s="182">
        <v>15.75</v>
      </c>
      <c r="C318" s="182">
        <v>15.5</v>
      </c>
      <c r="D318" s="182">
        <v>17.5</v>
      </c>
      <c r="E318" s="182">
        <v>16.5</v>
      </c>
    </row>
    <row r="319" spans="1:5" x14ac:dyDescent="0.25">
      <c r="A319" s="181">
        <v>45762</v>
      </c>
      <c r="B319" s="182">
        <v>15.64</v>
      </c>
      <c r="C319" s="182">
        <v>15.5</v>
      </c>
      <c r="D319" s="182">
        <v>17.5</v>
      </c>
      <c r="E319" s="182">
        <v>16.5</v>
      </c>
    </row>
    <row r="320" spans="1:5" x14ac:dyDescent="0.25">
      <c r="A320" s="181">
        <v>45763</v>
      </c>
      <c r="B320" s="182">
        <v>15.64</v>
      </c>
      <c r="C320" s="182">
        <v>15.5</v>
      </c>
      <c r="D320" s="182">
        <v>17.5</v>
      </c>
      <c r="E320" s="182">
        <v>16.5</v>
      </c>
    </row>
    <row r="321" spans="1:5" x14ac:dyDescent="0.25">
      <c r="A321" s="181">
        <v>45764</v>
      </c>
      <c r="B321" s="182">
        <v>15.51</v>
      </c>
      <c r="C321" s="182">
        <v>15.5</v>
      </c>
      <c r="D321" s="182">
        <v>17.5</v>
      </c>
      <c r="E321" s="182">
        <v>16.5</v>
      </c>
    </row>
    <row r="322" spans="1:5" x14ac:dyDescent="0.25">
      <c r="A322" s="181">
        <v>45765</v>
      </c>
      <c r="B322" s="182">
        <v>15.63</v>
      </c>
      <c r="C322" s="182">
        <v>15.5</v>
      </c>
      <c r="D322" s="182">
        <v>17.5</v>
      </c>
      <c r="E322" s="182">
        <v>16.5</v>
      </c>
    </row>
    <row r="323" spans="1:5" x14ac:dyDescent="0.25">
      <c r="A323" s="181">
        <v>45768</v>
      </c>
      <c r="B323" s="182">
        <v>15.94</v>
      </c>
      <c r="C323" s="182">
        <v>15.5</v>
      </c>
      <c r="D323" s="182">
        <v>17.5</v>
      </c>
      <c r="E323" s="182">
        <v>16.5</v>
      </c>
    </row>
    <row r="324" spans="1:5" x14ac:dyDescent="0.25">
      <c r="A324" s="181">
        <v>45769</v>
      </c>
      <c r="B324" s="182">
        <v>16.12</v>
      </c>
      <c r="C324" s="182">
        <v>15.5</v>
      </c>
      <c r="D324" s="182">
        <v>17.5</v>
      </c>
      <c r="E324" s="182">
        <v>16.5</v>
      </c>
    </row>
    <row r="325" spans="1:5" x14ac:dyDescent="0.25">
      <c r="A325" s="181">
        <v>45770</v>
      </c>
      <c r="B325" s="182">
        <v>16.010000000000002</v>
      </c>
      <c r="C325" s="182">
        <v>15.5</v>
      </c>
      <c r="D325" s="182">
        <v>17.5</v>
      </c>
      <c r="E325" s="182">
        <v>16.5</v>
      </c>
    </row>
    <row r="326" spans="1:5" x14ac:dyDescent="0.25">
      <c r="A326" s="181">
        <v>45771</v>
      </c>
      <c r="B326" s="182">
        <v>16.09</v>
      </c>
      <c r="C326" s="182">
        <v>15.5</v>
      </c>
      <c r="D326" s="182">
        <v>17.5</v>
      </c>
      <c r="E326" s="182">
        <v>16.5</v>
      </c>
    </row>
    <row r="327" spans="1:5" x14ac:dyDescent="0.25">
      <c r="A327" s="181">
        <v>45772</v>
      </c>
      <c r="B327" s="182">
        <v>15.85</v>
      </c>
      <c r="C327" s="182">
        <v>15.5</v>
      </c>
      <c r="D327" s="182">
        <v>17.5</v>
      </c>
      <c r="E327" s="182">
        <v>16.5</v>
      </c>
    </row>
    <row r="328" spans="1:5" x14ac:dyDescent="0.25">
      <c r="A328" s="181">
        <v>45775</v>
      </c>
      <c r="B328" s="182">
        <v>15.73</v>
      </c>
      <c r="C328" s="182">
        <v>15.5</v>
      </c>
      <c r="D328" s="182">
        <v>17.5</v>
      </c>
      <c r="E328" s="182">
        <v>16.5</v>
      </c>
    </row>
    <row r="329" spans="1:5" x14ac:dyDescent="0.25">
      <c r="A329" s="181">
        <v>45776</v>
      </c>
      <c r="B329" s="182">
        <v>15.6</v>
      </c>
      <c r="C329" s="182">
        <v>15.5</v>
      </c>
      <c r="D329" s="182">
        <v>17.5</v>
      </c>
      <c r="E329" s="182">
        <v>16.5</v>
      </c>
    </row>
    <row r="330" spans="1:5" x14ac:dyDescent="0.25">
      <c r="A330" s="181">
        <v>45777</v>
      </c>
      <c r="B330" s="182">
        <v>15.54</v>
      </c>
      <c r="C330" s="182">
        <v>15.5</v>
      </c>
      <c r="D330" s="182">
        <v>17.5</v>
      </c>
      <c r="E330" s="182">
        <v>16.5</v>
      </c>
    </row>
    <row r="331" spans="1:5" x14ac:dyDescent="0.25">
      <c r="A331" s="181">
        <v>45779</v>
      </c>
      <c r="B331" s="182">
        <v>15.64</v>
      </c>
      <c r="C331" s="182">
        <v>15.5</v>
      </c>
      <c r="D331" s="182">
        <v>17.5</v>
      </c>
      <c r="E331" s="182">
        <v>16.5</v>
      </c>
    </row>
    <row r="332" spans="1:5" x14ac:dyDescent="0.25">
      <c r="A332" s="181">
        <v>45782</v>
      </c>
      <c r="B332" s="182">
        <v>15.78</v>
      </c>
      <c r="C332" s="182">
        <v>15.5</v>
      </c>
      <c r="D332" s="182">
        <v>17.5</v>
      </c>
      <c r="E332" s="182">
        <v>16.5</v>
      </c>
    </row>
    <row r="333" spans="1:5" x14ac:dyDescent="0.25">
      <c r="A333" s="181">
        <v>45783</v>
      </c>
      <c r="B333" s="182">
        <v>15.78</v>
      </c>
      <c r="C333" s="182">
        <v>15.5</v>
      </c>
      <c r="D333" s="182">
        <v>17.5</v>
      </c>
      <c r="E333" s="182">
        <v>16.5</v>
      </c>
    </row>
    <row r="334" spans="1:5" x14ac:dyDescent="0.25">
      <c r="A334" s="181">
        <v>45785</v>
      </c>
      <c r="B334" s="182">
        <v>15.81</v>
      </c>
      <c r="C334" s="182">
        <v>15.5</v>
      </c>
      <c r="D334" s="182">
        <v>17.5</v>
      </c>
      <c r="E334" s="182">
        <v>16.5</v>
      </c>
    </row>
    <row r="335" spans="1:5" x14ac:dyDescent="0.25">
      <c r="A335" s="181">
        <v>45789</v>
      </c>
      <c r="B335" s="182">
        <v>15.62</v>
      </c>
      <c r="C335" s="182">
        <v>15.5</v>
      </c>
      <c r="D335" s="182">
        <v>17.5</v>
      </c>
      <c r="E335" s="182">
        <v>16.5</v>
      </c>
    </row>
    <row r="336" spans="1:5" x14ac:dyDescent="0.25">
      <c r="A336" s="181">
        <v>45790</v>
      </c>
      <c r="B336" s="182">
        <v>15.53</v>
      </c>
      <c r="C336" s="182">
        <v>15.5</v>
      </c>
      <c r="D336" s="182">
        <v>17.5</v>
      </c>
      <c r="E336" s="182">
        <v>16.5</v>
      </c>
    </row>
    <row r="337" spans="1:5" x14ac:dyDescent="0.25">
      <c r="A337" s="181">
        <v>45791</v>
      </c>
      <c r="B337" s="182">
        <v>15.69</v>
      </c>
      <c r="C337" s="182">
        <v>15.5</v>
      </c>
      <c r="D337" s="182">
        <v>17.5</v>
      </c>
      <c r="E337" s="182">
        <v>16.5</v>
      </c>
    </row>
    <row r="338" spans="1:5" x14ac:dyDescent="0.25">
      <c r="A338" s="181">
        <v>45792</v>
      </c>
      <c r="B338" s="182">
        <v>15.75</v>
      </c>
      <c r="C338" s="182">
        <v>15.5</v>
      </c>
      <c r="D338" s="182">
        <v>17.5</v>
      </c>
      <c r="E338" s="182">
        <v>16.5</v>
      </c>
    </row>
    <row r="339" spans="1:5" x14ac:dyDescent="0.25">
      <c r="A339" s="181">
        <v>45793</v>
      </c>
      <c r="B339" s="182">
        <v>15.99</v>
      </c>
      <c r="C339" s="182">
        <v>15.5</v>
      </c>
      <c r="D339" s="182">
        <v>17.5</v>
      </c>
      <c r="E339" s="182">
        <v>16.5</v>
      </c>
    </row>
    <row r="340" spans="1:5" x14ac:dyDescent="0.25">
      <c r="A340" s="181">
        <v>45796</v>
      </c>
      <c r="B340" s="182">
        <v>15.82</v>
      </c>
      <c r="C340" s="182">
        <v>15.5</v>
      </c>
      <c r="D340" s="182">
        <v>17.5</v>
      </c>
      <c r="E340" s="182">
        <v>16.5</v>
      </c>
    </row>
    <row r="341" spans="1:5" x14ac:dyDescent="0.25">
      <c r="A341" s="181">
        <v>45797</v>
      </c>
      <c r="B341" s="182">
        <v>15.61</v>
      </c>
      <c r="C341" s="182">
        <v>15.5</v>
      </c>
      <c r="D341" s="182">
        <v>17.5</v>
      </c>
      <c r="E341" s="182">
        <v>16.5</v>
      </c>
    </row>
    <row r="342" spans="1:5" x14ac:dyDescent="0.25">
      <c r="A342" s="181">
        <v>45798</v>
      </c>
      <c r="B342" s="182">
        <v>15.65</v>
      </c>
      <c r="C342" s="182">
        <v>15.5</v>
      </c>
      <c r="D342" s="182">
        <v>17.5</v>
      </c>
      <c r="E342" s="182">
        <v>16.5</v>
      </c>
    </row>
    <row r="343" spans="1:5" x14ac:dyDescent="0.25">
      <c r="A343" s="181">
        <v>45799</v>
      </c>
      <c r="B343" s="182">
        <v>15.73</v>
      </c>
      <c r="C343" s="182">
        <v>15.5</v>
      </c>
      <c r="D343" s="182">
        <v>17.5</v>
      </c>
      <c r="E343" s="182">
        <v>16.5</v>
      </c>
    </row>
    <row r="344" spans="1:5" x14ac:dyDescent="0.25">
      <c r="A344" s="181">
        <v>45800</v>
      </c>
      <c r="B344" s="182">
        <v>16</v>
      </c>
      <c r="C344" s="182">
        <v>15.5</v>
      </c>
      <c r="D344" s="182">
        <v>17.5</v>
      </c>
      <c r="E344" s="182">
        <v>16.5</v>
      </c>
    </row>
    <row r="345" spans="1:5" x14ac:dyDescent="0.25">
      <c r="A345" s="181">
        <v>45803</v>
      </c>
      <c r="B345" s="182">
        <v>16.010000000000002</v>
      </c>
      <c r="C345" s="182">
        <v>15.5</v>
      </c>
      <c r="D345" s="182">
        <v>17.5</v>
      </c>
      <c r="E345" s="182">
        <v>16.5</v>
      </c>
    </row>
    <row r="346" spans="1:5" x14ac:dyDescent="0.25">
      <c r="A346" s="181">
        <v>45804</v>
      </c>
      <c r="B346" s="182">
        <v>15.69</v>
      </c>
      <c r="C346" s="182">
        <v>15.5</v>
      </c>
      <c r="D346" s="182">
        <v>17.5</v>
      </c>
      <c r="E346" s="182">
        <v>16.5</v>
      </c>
    </row>
    <row r="347" spans="1:5" x14ac:dyDescent="0.25">
      <c r="A347" s="181">
        <v>45805</v>
      </c>
      <c r="B347" s="182">
        <v>15.43</v>
      </c>
      <c r="C347" s="182">
        <v>15.5</v>
      </c>
      <c r="D347" s="182">
        <v>17.5</v>
      </c>
      <c r="E347" s="182">
        <v>16.5</v>
      </c>
    </row>
    <row r="348" spans="1:5" x14ac:dyDescent="0.25">
      <c r="A348" s="181">
        <v>45806</v>
      </c>
      <c r="B348" s="182">
        <v>15.46</v>
      </c>
      <c r="C348" s="182">
        <v>15.5</v>
      </c>
      <c r="D348" s="182">
        <v>17.5</v>
      </c>
      <c r="E348" s="182">
        <v>16.5</v>
      </c>
    </row>
    <row r="349" spans="1:5" x14ac:dyDescent="0.25">
      <c r="A349" s="181">
        <v>45807</v>
      </c>
      <c r="B349" s="182">
        <v>15.42</v>
      </c>
      <c r="C349" s="182">
        <v>15.5</v>
      </c>
      <c r="D349" s="182">
        <v>17.5</v>
      </c>
      <c r="E349" s="182">
        <v>16.5</v>
      </c>
    </row>
    <row r="350" spans="1:5" x14ac:dyDescent="0.25">
      <c r="A350" s="181">
        <v>45810</v>
      </c>
      <c r="B350" s="182">
        <v>15.5</v>
      </c>
      <c r="C350" s="182">
        <v>15.5</v>
      </c>
      <c r="D350" s="182">
        <v>17.5</v>
      </c>
      <c r="E350" s="182">
        <v>16.5</v>
      </c>
    </row>
    <row r="351" spans="1:5" x14ac:dyDescent="0.25">
      <c r="A351" s="181">
        <v>45811</v>
      </c>
      <c r="B351" s="182">
        <v>15.17</v>
      </c>
      <c r="C351" s="182">
        <v>15.5</v>
      </c>
      <c r="D351" s="182">
        <v>17.5</v>
      </c>
      <c r="E351" s="182">
        <v>16.5</v>
      </c>
    </row>
    <row r="352" spans="1:5" x14ac:dyDescent="0.25">
      <c r="A352" s="181">
        <v>45812</v>
      </c>
      <c r="B352" s="182">
        <v>14.97</v>
      </c>
      <c r="C352" s="182">
        <v>15.5</v>
      </c>
      <c r="D352" s="182">
        <v>17.5</v>
      </c>
      <c r="E352" s="182">
        <v>16.5</v>
      </c>
    </row>
    <row r="353" spans="1:5" x14ac:dyDescent="0.25">
      <c r="A353" s="181">
        <v>45813</v>
      </c>
      <c r="B353" s="182">
        <v>15.04</v>
      </c>
      <c r="C353" s="182">
        <v>15.5</v>
      </c>
      <c r="D353" s="182">
        <v>17.5</v>
      </c>
      <c r="E353" s="182">
        <v>16.5</v>
      </c>
    </row>
    <row r="354" spans="1:5" x14ac:dyDescent="0.25">
      <c r="A354" s="181">
        <v>45817</v>
      </c>
      <c r="B354" s="182">
        <v>14.96</v>
      </c>
      <c r="C354" s="182">
        <v>15.5</v>
      </c>
      <c r="D354" s="182">
        <v>17.5</v>
      </c>
      <c r="E354" s="182">
        <v>16.5</v>
      </c>
    </row>
    <row r="355" spans="1:5" x14ac:dyDescent="0.25">
      <c r="A355" s="181">
        <v>45818</v>
      </c>
      <c r="B355" s="182">
        <v>15.41</v>
      </c>
      <c r="C355" s="182">
        <v>15.5</v>
      </c>
      <c r="D355" s="182">
        <v>17.5</v>
      </c>
      <c r="E355" s="182">
        <v>16.5</v>
      </c>
    </row>
    <row r="356" spans="1:5" x14ac:dyDescent="0.25">
      <c r="A356" s="181">
        <v>45819</v>
      </c>
      <c r="B356" s="182">
        <v>15.75</v>
      </c>
      <c r="C356" s="182">
        <v>15.5</v>
      </c>
      <c r="D356" s="182">
        <v>17.5</v>
      </c>
      <c r="E356" s="182">
        <v>16.5</v>
      </c>
    </row>
    <row r="357" spans="1:5" x14ac:dyDescent="0.25">
      <c r="A357" s="181">
        <v>45820</v>
      </c>
      <c r="B357" s="182">
        <v>15.55</v>
      </c>
      <c r="C357" s="182">
        <v>15.5</v>
      </c>
      <c r="D357" s="182">
        <v>17.5</v>
      </c>
      <c r="E357" s="182">
        <v>16.5</v>
      </c>
    </row>
    <row r="358" spans="1:5" x14ac:dyDescent="0.25">
      <c r="A358" s="181">
        <v>45821</v>
      </c>
      <c r="B358" s="182">
        <v>15.57</v>
      </c>
      <c r="C358" s="182">
        <v>15.5</v>
      </c>
      <c r="D358" s="182">
        <v>17.5</v>
      </c>
      <c r="E358" s="182">
        <v>16.5</v>
      </c>
    </row>
    <row r="359" spans="1:5" x14ac:dyDescent="0.25">
      <c r="A359" s="181">
        <v>45824</v>
      </c>
      <c r="B359" s="182">
        <v>15.62</v>
      </c>
      <c r="C359" s="182">
        <v>15.5</v>
      </c>
      <c r="D359" s="182">
        <v>17.5</v>
      </c>
      <c r="E359" s="182">
        <v>16.5</v>
      </c>
    </row>
    <row r="360" spans="1:5" x14ac:dyDescent="0.25">
      <c r="A360" s="181">
        <v>45825</v>
      </c>
      <c r="B360" s="182">
        <v>15.67</v>
      </c>
      <c r="C360" s="182">
        <v>15.5</v>
      </c>
      <c r="D360" s="182">
        <v>17.5</v>
      </c>
      <c r="E360" s="182">
        <v>16.5</v>
      </c>
    </row>
    <row r="361" spans="1:5" x14ac:dyDescent="0.25">
      <c r="A361" s="181">
        <v>45826</v>
      </c>
      <c r="B361" s="182">
        <v>15.59</v>
      </c>
      <c r="C361" s="182">
        <v>15.5</v>
      </c>
      <c r="D361" s="182">
        <v>17.5</v>
      </c>
      <c r="E361" s="182">
        <v>16.5</v>
      </c>
    </row>
    <row r="362" spans="1:5" x14ac:dyDescent="0.25">
      <c r="A362" s="181">
        <v>45827</v>
      </c>
      <c r="B362" s="182">
        <v>15.52</v>
      </c>
      <c r="C362" s="182">
        <v>15.5</v>
      </c>
      <c r="D362" s="182">
        <v>17.5</v>
      </c>
      <c r="E362" s="182">
        <v>16.5</v>
      </c>
    </row>
    <row r="363" spans="1:5" x14ac:dyDescent="0.25">
      <c r="A363" s="181">
        <v>45828</v>
      </c>
      <c r="B363" s="182">
        <v>15.52</v>
      </c>
      <c r="C363" s="182">
        <v>15.5</v>
      </c>
      <c r="D363" s="182">
        <v>17.5</v>
      </c>
      <c r="E363" s="182">
        <v>16.5</v>
      </c>
    </row>
    <row r="364" spans="1:5" x14ac:dyDescent="0.25">
      <c r="A364" s="181">
        <v>45831</v>
      </c>
      <c r="B364" s="182">
        <v>15.51</v>
      </c>
      <c r="C364" s="182">
        <v>15.5</v>
      </c>
      <c r="D364" s="182">
        <v>17.5</v>
      </c>
      <c r="E364" s="182">
        <v>16.5</v>
      </c>
    </row>
    <row r="365" spans="1:5" x14ac:dyDescent="0.25">
      <c r="A365" s="181">
        <v>45832</v>
      </c>
      <c r="B365" s="182">
        <v>15.51</v>
      </c>
      <c r="C365" s="182">
        <v>15.5</v>
      </c>
      <c r="D365" s="182">
        <v>17.5</v>
      </c>
      <c r="E365" s="182">
        <v>16.5</v>
      </c>
    </row>
    <row r="366" spans="1:5" x14ac:dyDescent="0.25">
      <c r="A366" s="181">
        <v>45833</v>
      </c>
      <c r="B366" s="182">
        <v>15.52</v>
      </c>
      <c r="C366" s="182">
        <v>15.5</v>
      </c>
      <c r="D366" s="182">
        <v>17.5</v>
      </c>
      <c r="E366" s="182">
        <v>16.5</v>
      </c>
    </row>
    <row r="367" spans="1:5" x14ac:dyDescent="0.25">
      <c r="A367" s="181">
        <v>45835</v>
      </c>
      <c r="B367" s="182">
        <v>15.5</v>
      </c>
      <c r="C367" s="182">
        <v>15.5</v>
      </c>
      <c r="D367" s="182">
        <v>17.5</v>
      </c>
      <c r="E367" s="182">
        <v>16.5</v>
      </c>
    </row>
    <row r="368" spans="1:5" x14ac:dyDescent="0.25">
      <c r="A368" s="181">
        <v>45838</v>
      </c>
      <c r="B368" s="182">
        <v>15.5</v>
      </c>
      <c r="C368" s="182">
        <v>15.5</v>
      </c>
      <c r="D368" s="182">
        <v>17.5</v>
      </c>
      <c r="E368" s="182">
        <v>16.5</v>
      </c>
    </row>
    <row r="369" spans="1:5" x14ac:dyDescent="0.25">
      <c r="A369" s="181">
        <v>45839</v>
      </c>
      <c r="B369" s="182">
        <v>15.54</v>
      </c>
      <c r="C369" s="182">
        <v>15.5</v>
      </c>
      <c r="D369" s="182">
        <v>17.5</v>
      </c>
      <c r="E369" s="182">
        <v>16.5</v>
      </c>
    </row>
    <row r="370" spans="1:5" x14ac:dyDescent="0.25">
      <c r="A370" s="181">
        <v>45840</v>
      </c>
      <c r="B370" s="182">
        <v>15.52</v>
      </c>
      <c r="C370" s="182">
        <v>15.5</v>
      </c>
      <c r="D370" s="182">
        <v>17.5</v>
      </c>
      <c r="E370" s="182">
        <v>16.5</v>
      </c>
    </row>
    <row r="371" spans="1:5" x14ac:dyDescent="0.25">
      <c r="A371" s="181">
        <v>45841</v>
      </c>
      <c r="B371" s="182">
        <v>15.51</v>
      </c>
      <c r="C371" s="182">
        <v>15.5</v>
      </c>
      <c r="D371" s="182">
        <v>17.5</v>
      </c>
      <c r="E371" s="182">
        <v>16.5</v>
      </c>
    </row>
    <row r="372" spans="1:5" x14ac:dyDescent="0.25">
      <c r="A372" s="181">
        <v>45842</v>
      </c>
      <c r="B372" s="182">
        <v>15.52</v>
      </c>
      <c r="C372" s="182">
        <v>15.5</v>
      </c>
      <c r="D372" s="182">
        <v>17.5</v>
      </c>
      <c r="E372" s="182">
        <v>16.5</v>
      </c>
    </row>
    <row r="373" spans="1:5" x14ac:dyDescent="0.25">
      <c r="A373" s="181">
        <v>45846</v>
      </c>
      <c r="B373" s="182">
        <v>15.51</v>
      </c>
      <c r="C373" s="182">
        <v>15.5</v>
      </c>
      <c r="D373" s="182">
        <v>17.5</v>
      </c>
      <c r="E373" s="182">
        <v>16.5</v>
      </c>
    </row>
    <row r="374" spans="1:5" x14ac:dyDescent="0.25">
      <c r="A374" s="181">
        <v>45847</v>
      </c>
      <c r="B374" s="182">
        <v>15.53</v>
      </c>
      <c r="C374" s="182">
        <v>15.5</v>
      </c>
      <c r="D374" s="182">
        <v>17.5</v>
      </c>
      <c r="E374" s="182">
        <v>16.5</v>
      </c>
    </row>
    <row r="375" spans="1:5" x14ac:dyDescent="0.25">
      <c r="A375" s="181">
        <v>45848</v>
      </c>
      <c r="B375" s="182">
        <v>15.55</v>
      </c>
      <c r="C375" s="182">
        <v>15.5</v>
      </c>
      <c r="D375" s="182">
        <v>17.5</v>
      </c>
      <c r="E375" s="182">
        <v>16.5</v>
      </c>
    </row>
    <row r="376" spans="1:5" x14ac:dyDescent="0.25">
      <c r="A376" s="181">
        <v>45849</v>
      </c>
      <c r="B376" s="182">
        <v>15.51</v>
      </c>
      <c r="C376" s="182">
        <v>15.5</v>
      </c>
      <c r="D376" s="182">
        <v>17.5</v>
      </c>
      <c r="E376" s="182">
        <v>16.5</v>
      </c>
    </row>
    <row r="377" spans="1:5" x14ac:dyDescent="0.25">
      <c r="A377" s="181">
        <v>45852</v>
      </c>
      <c r="B377" s="182">
        <v>15.51</v>
      </c>
      <c r="C377" s="182">
        <v>15.5</v>
      </c>
      <c r="D377" s="182">
        <v>17.5</v>
      </c>
      <c r="E377" s="182">
        <v>16.5</v>
      </c>
    </row>
    <row r="378" spans="1:5" x14ac:dyDescent="0.25">
      <c r="A378" s="181">
        <v>45853</v>
      </c>
      <c r="B378" s="182">
        <v>15.51</v>
      </c>
      <c r="C378" s="182">
        <v>15.5</v>
      </c>
      <c r="D378" s="182">
        <v>17.5</v>
      </c>
      <c r="E378" s="182">
        <v>16.5</v>
      </c>
    </row>
    <row r="379" spans="1:5" x14ac:dyDescent="0.25">
      <c r="A379" s="181">
        <v>45854</v>
      </c>
      <c r="B379" s="182">
        <v>15.56</v>
      </c>
      <c r="C379" s="182">
        <v>15.5</v>
      </c>
      <c r="D379" s="182">
        <v>17.5</v>
      </c>
      <c r="E379" s="182">
        <v>16.5</v>
      </c>
    </row>
    <row r="380" spans="1:5" x14ac:dyDescent="0.25">
      <c r="A380" s="181">
        <v>45855</v>
      </c>
      <c r="B380" s="182">
        <v>15.7</v>
      </c>
      <c r="C380" s="182">
        <v>15.5</v>
      </c>
      <c r="D380" s="182">
        <v>17.5</v>
      </c>
      <c r="E380" s="182">
        <v>16.5</v>
      </c>
    </row>
    <row r="381" spans="1:5" x14ac:dyDescent="0.25">
      <c r="A381" s="181">
        <v>45856</v>
      </c>
      <c r="B381" s="182">
        <v>15.68</v>
      </c>
      <c r="C381" s="182">
        <v>15.5</v>
      </c>
      <c r="D381" s="182">
        <v>17.5</v>
      </c>
      <c r="E381" s="182">
        <v>16.5</v>
      </c>
    </row>
    <row r="382" spans="1:5" x14ac:dyDescent="0.25">
      <c r="A382" s="181">
        <v>45859</v>
      </c>
      <c r="B382" s="182">
        <v>15.65</v>
      </c>
      <c r="C382" s="182">
        <v>15.5</v>
      </c>
      <c r="D382" s="182">
        <v>17.5</v>
      </c>
      <c r="E382" s="182">
        <v>16.5</v>
      </c>
    </row>
    <row r="383" spans="1:5" x14ac:dyDescent="0.25">
      <c r="A383" s="181">
        <v>45860</v>
      </c>
      <c r="B383" s="182">
        <v>15.64</v>
      </c>
      <c r="C383" s="182">
        <v>15.5</v>
      </c>
      <c r="D383" s="182">
        <v>17.5</v>
      </c>
      <c r="E383" s="182">
        <v>16.5</v>
      </c>
    </row>
    <row r="384" spans="1:5" x14ac:dyDescent="0.25">
      <c r="A384" s="181">
        <v>45861</v>
      </c>
      <c r="B384" s="182">
        <v>15.63</v>
      </c>
      <c r="C384" s="182">
        <v>15.5</v>
      </c>
      <c r="D384" s="182">
        <v>17.5</v>
      </c>
      <c r="E384" s="182">
        <v>16.5</v>
      </c>
    </row>
    <row r="385" spans="1:5" x14ac:dyDescent="0.25">
      <c r="A385" s="181">
        <v>45862</v>
      </c>
      <c r="B385" s="182">
        <v>15.62</v>
      </c>
      <c r="C385" s="182">
        <v>15.5</v>
      </c>
      <c r="D385" s="182">
        <v>17.5</v>
      </c>
      <c r="E385" s="182">
        <v>16.5</v>
      </c>
    </row>
    <row r="386" spans="1:5" x14ac:dyDescent="0.25">
      <c r="A386" s="181">
        <v>45863</v>
      </c>
      <c r="B386" s="182">
        <v>15.65</v>
      </c>
      <c r="C386" s="182">
        <v>15.5</v>
      </c>
      <c r="D386" s="182">
        <v>17.5</v>
      </c>
      <c r="E386" s="182">
        <v>16.5</v>
      </c>
    </row>
    <row r="387" spans="1:5" x14ac:dyDescent="0.25">
      <c r="A387" s="181">
        <v>45866</v>
      </c>
      <c r="B387" s="182">
        <v>15.64</v>
      </c>
      <c r="C387" s="182">
        <v>15.5</v>
      </c>
      <c r="D387" s="182">
        <v>17.5</v>
      </c>
      <c r="E387" s="182">
        <v>16.5</v>
      </c>
    </row>
    <row r="388" spans="1:5" x14ac:dyDescent="0.25">
      <c r="A388" s="181">
        <v>45867</v>
      </c>
      <c r="B388" s="182">
        <v>15.59</v>
      </c>
      <c r="C388" s="182">
        <v>15.5</v>
      </c>
      <c r="D388" s="182">
        <v>17.5</v>
      </c>
      <c r="E388" s="182">
        <v>16.5</v>
      </c>
    </row>
    <row r="389" spans="1:5" x14ac:dyDescent="0.25">
      <c r="A389" s="181">
        <v>45868</v>
      </c>
      <c r="B389" s="182">
        <v>15.65</v>
      </c>
      <c r="C389" s="182">
        <v>15.5</v>
      </c>
      <c r="D389" s="182">
        <v>17.5</v>
      </c>
      <c r="E389" s="182">
        <v>16.5</v>
      </c>
    </row>
    <row r="390" spans="1:5" x14ac:dyDescent="0.25">
      <c r="A390" s="181">
        <v>45869</v>
      </c>
      <c r="B390" s="182">
        <v>15.57</v>
      </c>
      <c r="C390" s="182">
        <v>15.5</v>
      </c>
      <c r="D390" s="182">
        <v>17.5</v>
      </c>
      <c r="E390" s="182">
        <v>16.5</v>
      </c>
    </row>
    <row r="391" spans="1:5" x14ac:dyDescent="0.25">
      <c r="A391" s="181">
        <v>45870</v>
      </c>
      <c r="B391" s="182">
        <v>15.54</v>
      </c>
      <c r="C391" s="182">
        <f t="shared" ref="C391:C454" si="0">E391-1</f>
        <v>15.5</v>
      </c>
      <c r="D391" s="182">
        <f t="shared" ref="D391:D454" si="1">E391+1</f>
        <v>17.5</v>
      </c>
      <c r="E391" s="182">
        <v>16.5</v>
      </c>
    </row>
    <row r="392" spans="1:5" x14ac:dyDescent="0.25">
      <c r="A392" s="181">
        <v>45873</v>
      </c>
      <c r="B392" s="182">
        <v>15.54</v>
      </c>
      <c r="C392" s="182">
        <f t="shared" si="0"/>
        <v>15.5</v>
      </c>
      <c r="D392" s="182">
        <f t="shared" si="1"/>
        <v>17.5</v>
      </c>
      <c r="E392" s="182">
        <v>16.5</v>
      </c>
    </row>
    <row r="393" spans="1:5" x14ac:dyDescent="0.25">
      <c r="A393" s="181">
        <v>45874</v>
      </c>
      <c r="B393" s="182">
        <v>15.52</v>
      </c>
      <c r="C393" s="182">
        <f t="shared" si="0"/>
        <v>15.5</v>
      </c>
      <c r="D393" s="182">
        <f t="shared" si="1"/>
        <v>17.5</v>
      </c>
      <c r="E393" s="182">
        <v>16.5</v>
      </c>
    </row>
    <row r="394" spans="1:5" x14ac:dyDescent="0.25">
      <c r="A394" s="181">
        <v>45875</v>
      </c>
      <c r="B394" s="182">
        <v>15.51</v>
      </c>
      <c r="C394" s="182">
        <f t="shared" si="0"/>
        <v>15.5</v>
      </c>
      <c r="D394" s="182">
        <f t="shared" si="1"/>
        <v>17.5</v>
      </c>
      <c r="E394" s="182">
        <v>16.5</v>
      </c>
    </row>
    <row r="395" spans="1:5" x14ac:dyDescent="0.25">
      <c r="A395" s="181">
        <v>45876</v>
      </c>
      <c r="B395" s="182">
        <v>15.51</v>
      </c>
      <c r="C395" s="182">
        <f t="shared" si="0"/>
        <v>15.5</v>
      </c>
      <c r="D395" s="182">
        <f t="shared" si="1"/>
        <v>17.5</v>
      </c>
      <c r="E395" s="182">
        <v>16.5</v>
      </c>
    </row>
    <row r="396" spans="1:5" x14ac:dyDescent="0.25">
      <c r="A396" s="181">
        <v>45877</v>
      </c>
      <c r="B396" s="182">
        <v>15.51</v>
      </c>
      <c r="C396" s="182">
        <f t="shared" si="0"/>
        <v>15.5</v>
      </c>
      <c r="D396" s="182">
        <f t="shared" si="1"/>
        <v>17.5</v>
      </c>
      <c r="E396" s="182">
        <v>16.5</v>
      </c>
    </row>
    <row r="397" spans="1:5" x14ac:dyDescent="0.25">
      <c r="A397" s="181">
        <v>45880</v>
      </c>
      <c r="B397" s="182">
        <v>15.5</v>
      </c>
      <c r="C397" s="182">
        <f t="shared" si="0"/>
        <v>15.5</v>
      </c>
      <c r="D397" s="182">
        <f t="shared" si="1"/>
        <v>17.5</v>
      </c>
      <c r="E397" s="182">
        <v>16.5</v>
      </c>
    </row>
    <row r="398" spans="1:5" x14ac:dyDescent="0.25">
      <c r="A398" s="181">
        <v>45881</v>
      </c>
      <c r="B398" s="182">
        <v>15.5</v>
      </c>
      <c r="C398" s="182">
        <f t="shared" si="0"/>
        <v>15.5</v>
      </c>
      <c r="D398" s="182">
        <f t="shared" si="1"/>
        <v>17.5</v>
      </c>
      <c r="E398" s="182">
        <v>16.5</v>
      </c>
    </row>
    <row r="399" spans="1:5" x14ac:dyDescent="0.25">
      <c r="A399" s="181">
        <v>45882</v>
      </c>
      <c r="B399" s="182">
        <v>15.5</v>
      </c>
      <c r="C399" s="182">
        <f t="shared" si="0"/>
        <v>15.5</v>
      </c>
      <c r="D399" s="182">
        <f t="shared" si="1"/>
        <v>17.5</v>
      </c>
      <c r="E399" s="182">
        <v>16.5</v>
      </c>
    </row>
    <row r="400" spans="1:5" x14ac:dyDescent="0.25">
      <c r="A400" s="181">
        <v>45883</v>
      </c>
      <c r="B400" s="182">
        <v>15.5</v>
      </c>
      <c r="C400" s="182">
        <f t="shared" si="0"/>
        <v>15.5</v>
      </c>
      <c r="D400" s="182">
        <f t="shared" si="1"/>
        <v>17.5</v>
      </c>
      <c r="E400" s="182">
        <v>16.5</v>
      </c>
    </row>
    <row r="401" spans="1:5" x14ac:dyDescent="0.25">
      <c r="A401" s="181">
        <v>45884</v>
      </c>
      <c r="B401" s="182">
        <v>15.5</v>
      </c>
      <c r="C401" s="182">
        <f t="shared" si="0"/>
        <v>15.5</v>
      </c>
      <c r="D401" s="182">
        <f t="shared" si="1"/>
        <v>17.5</v>
      </c>
      <c r="E401" s="182">
        <v>16.5</v>
      </c>
    </row>
    <row r="402" spans="1:5" x14ac:dyDescent="0.25">
      <c r="A402" s="181">
        <v>45887</v>
      </c>
      <c r="B402" s="182">
        <v>15.5</v>
      </c>
      <c r="C402" s="182">
        <f t="shared" si="0"/>
        <v>15.5</v>
      </c>
      <c r="D402" s="182">
        <f t="shared" si="1"/>
        <v>17.5</v>
      </c>
      <c r="E402" s="182">
        <v>16.5</v>
      </c>
    </row>
    <row r="403" spans="1:5" x14ac:dyDescent="0.25">
      <c r="A403" s="181">
        <v>45888</v>
      </c>
      <c r="B403" s="182">
        <v>15.5</v>
      </c>
      <c r="C403" s="182">
        <f t="shared" si="0"/>
        <v>15.5</v>
      </c>
      <c r="D403" s="182">
        <f t="shared" si="1"/>
        <v>17.5</v>
      </c>
      <c r="E403" s="182">
        <v>16.5</v>
      </c>
    </row>
    <row r="404" spans="1:5" x14ac:dyDescent="0.25">
      <c r="A404" s="181">
        <v>45889</v>
      </c>
      <c r="B404" s="182">
        <v>15.5</v>
      </c>
      <c r="C404" s="182">
        <f t="shared" si="0"/>
        <v>15.5</v>
      </c>
      <c r="D404" s="182">
        <f t="shared" si="1"/>
        <v>17.5</v>
      </c>
      <c r="E404" s="182">
        <v>16.5</v>
      </c>
    </row>
    <row r="405" spans="1:5" x14ac:dyDescent="0.25">
      <c r="A405" s="181">
        <v>45890</v>
      </c>
      <c r="B405" s="182">
        <v>15.5</v>
      </c>
      <c r="C405" s="182">
        <f t="shared" si="0"/>
        <v>15.5</v>
      </c>
      <c r="D405" s="182">
        <f t="shared" si="1"/>
        <v>17.5</v>
      </c>
      <c r="E405" s="182">
        <v>16.5</v>
      </c>
    </row>
    <row r="406" spans="1:5" x14ac:dyDescent="0.25">
      <c r="A406" s="181">
        <v>45891</v>
      </c>
      <c r="B406" s="182">
        <v>15.5</v>
      </c>
      <c r="C406" s="182">
        <f t="shared" si="0"/>
        <v>15.5</v>
      </c>
      <c r="D406" s="182">
        <f t="shared" si="1"/>
        <v>17.5</v>
      </c>
      <c r="E406" s="182">
        <v>16.5</v>
      </c>
    </row>
    <row r="407" spans="1:5" x14ac:dyDescent="0.25">
      <c r="A407" s="181">
        <v>45894</v>
      </c>
      <c r="B407" s="182">
        <v>15.51</v>
      </c>
      <c r="C407" s="182">
        <f t="shared" si="0"/>
        <v>15.5</v>
      </c>
      <c r="D407" s="182">
        <f t="shared" si="1"/>
        <v>17.5</v>
      </c>
      <c r="E407" s="182">
        <v>16.5</v>
      </c>
    </row>
    <row r="408" spans="1:5" x14ac:dyDescent="0.25">
      <c r="A408" s="181">
        <v>45895</v>
      </c>
      <c r="B408" s="182">
        <v>15.55</v>
      </c>
      <c r="C408" s="182">
        <f t="shared" si="0"/>
        <v>15.5</v>
      </c>
      <c r="D408" s="182">
        <f t="shared" si="1"/>
        <v>17.5</v>
      </c>
      <c r="E408" s="182">
        <v>16.5</v>
      </c>
    </row>
    <row r="409" spans="1:5" x14ac:dyDescent="0.25">
      <c r="A409" s="181">
        <v>45896</v>
      </c>
      <c r="B409" s="182">
        <v>15.7</v>
      </c>
      <c r="C409" s="182">
        <f t="shared" si="0"/>
        <v>15.5</v>
      </c>
      <c r="D409" s="182">
        <f t="shared" si="1"/>
        <v>17.5</v>
      </c>
      <c r="E409" s="182">
        <v>16.5</v>
      </c>
    </row>
    <row r="410" spans="1:5" x14ac:dyDescent="0.25">
      <c r="A410" s="181">
        <v>45897</v>
      </c>
      <c r="B410" s="182">
        <v>15.88</v>
      </c>
      <c r="C410" s="182">
        <f t="shared" si="0"/>
        <v>15.5</v>
      </c>
      <c r="D410" s="182">
        <f t="shared" si="1"/>
        <v>17.5</v>
      </c>
      <c r="E410" s="182">
        <v>16.5</v>
      </c>
    </row>
    <row r="411" spans="1:5" x14ac:dyDescent="0.25">
      <c r="A411" s="181">
        <v>45898</v>
      </c>
      <c r="B411" s="182">
        <v>15.66</v>
      </c>
      <c r="C411" s="182">
        <f t="shared" si="0"/>
        <v>15.5</v>
      </c>
      <c r="D411" s="182">
        <f t="shared" si="1"/>
        <v>17.5</v>
      </c>
      <c r="E411" s="182">
        <v>16.5</v>
      </c>
    </row>
    <row r="412" spans="1:5" x14ac:dyDescent="0.25">
      <c r="A412" s="181">
        <v>45902</v>
      </c>
      <c r="B412" s="182">
        <v>15.69</v>
      </c>
      <c r="C412" s="182">
        <f t="shared" si="0"/>
        <v>15.5</v>
      </c>
      <c r="D412" s="182">
        <f t="shared" si="1"/>
        <v>17.5</v>
      </c>
      <c r="E412" s="182">
        <v>16.5</v>
      </c>
    </row>
    <row r="413" spans="1:5" x14ac:dyDescent="0.25">
      <c r="A413" s="181">
        <v>45903</v>
      </c>
      <c r="B413" s="182">
        <v>15.65</v>
      </c>
      <c r="C413" s="182">
        <f t="shared" si="0"/>
        <v>15.5</v>
      </c>
      <c r="D413" s="182">
        <f t="shared" si="1"/>
        <v>17.5</v>
      </c>
      <c r="E413" s="182">
        <v>16.5</v>
      </c>
    </row>
    <row r="414" spans="1:5" x14ac:dyDescent="0.25">
      <c r="A414" s="181">
        <v>45904</v>
      </c>
      <c r="B414" s="182">
        <v>15.83</v>
      </c>
      <c r="C414" s="182">
        <f t="shared" si="0"/>
        <v>15.5</v>
      </c>
      <c r="D414" s="182">
        <f t="shared" si="1"/>
        <v>17.5</v>
      </c>
      <c r="E414" s="182">
        <v>16.5</v>
      </c>
    </row>
    <row r="415" spans="1:5" x14ac:dyDescent="0.25">
      <c r="A415" s="181">
        <v>45905</v>
      </c>
      <c r="B415" s="182">
        <v>15.84</v>
      </c>
      <c r="C415" s="182">
        <f t="shared" si="0"/>
        <v>15.5</v>
      </c>
      <c r="D415" s="182">
        <f t="shared" si="1"/>
        <v>17.5</v>
      </c>
      <c r="E415" s="182">
        <v>16.5</v>
      </c>
    </row>
    <row r="416" spans="1:5" x14ac:dyDescent="0.25">
      <c r="A416" s="181">
        <v>45908</v>
      </c>
      <c r="B416" s="182">
        <v>15.9</v>
      </c>
      <c r="C416" s="182">
        <f t="shared" si="0"/>
        <v>15.5</v>
      </c>
      <c r="D416" s="182">
        <f t="shared" si="1"/>
        <v>17.5</v>
      </c>
      <c r="E416" s="182">
        <v>16.5</v>
      </c>
    </row>
    <row r="417" spans="1:5" x14ac:dyDescent="0.25">
      <c r="A417" s="181">
        <v>45909</v>
      </c>
      <c r="B417" s="182">
        <v>16.11</v>
      </c>
      <c r="C417" s="182">
        <f t="shared" si="0"/>
        <v>15.5</v>
      </c>
      <c r="D417" s="182">
        <f t="shared" si="1"/>
        <v>17.5</v>
      </c>
      <c r="E417" s="182">
        <v>16.5</v>
      </c>
    </row>
    <row r="418" spans="1:5" x14ac:dyDescent="0.25">
      <c r="A418" s="181">
        <v>45910</v>
      </c>
      <c r="B418" s="182">
        <v>16.41</v>
      </c>
      <c r="C418" s="182">
        <f t="shared" si="0"/>
        <v>15.5</v>
      </c>
      <c r="D418" s="182">
        <f t="shared" si="1"/>
        <v>17.5</v>
      </c>
      <c r="E418" s="182">
        <v>16.5</v>
      </c>
    </row>
    <row r="419" spans="1:5" x14ac:dyDescent="0.25">
      <c r="A419" s="181">
        <v>45911</v>
      </c>
      <c r="B419" s="182">
        <v>16.329999999999998</v>
      </c>
      <c r="C419" s="182">
        <f t="shared" si="0"/>
        <v>15.5</v>
      </c>
      <c r="D419" s="182">
        <f t="shared" si="1"/>
        <v>17.5</v>
      </c>
      <c r="E419" s="182">
        <v>16.5</v>
      </c>
    </row>
    <row r="420" spans="1:5" x14ac:dyDescent="0.25">
      <c r="A420" s="181">
        <v>45912</v>
      </c>
      <c r="B420" s="182">
        <v>15.8</v>
      </c>
      <c r="C420" s="182">
        <f t="shared" si="0"/>
        <v>15.5</v>
      </c>
      <c r="D420" s="182">
        <f t="shared" si="1"/>
        <v>17.5</v>
      </c>
      <c r="E420" s="182">
        <v>16.5</v>
      </c>
    </row>
    <row r="421" spans="1:5" x14ac:dyDescent="0.25">
      <c r="A421" s="181">
        <v>45915</v>
      </c>
      <c r="B421" s="182">
        <v>15.75</v>
      </c>
      <c r="C421" s="182">
        <f t="shared" si="0"/>
        <v>15.5</v>
      </c>
      <c r="D421" s="182">
        <f t="shared" si="1"/>
        <v>17.5</v>
      </c>
      <c r="E421" s="182">
        <v>16.5</v>
      </c>
    </row>
    <row r="422" spans="1:5" x14ac:dyDescent="0.25">
      <c r="A422" s="181">
        <v>45916</v>
      </c>
      <c r="B422" s="182">
        <v>15.78</v>
      </c>
      <c r="C422" s="182">
        <f t="shared" si="0"/>
        <v>15.5</v>
      </c>
      <c r="D422" s="182">
        <f t="shared" si="1"/>
        <v>17.5</v>
      </c>
      <c r="E422" s="182">
        <v>16.5</v>
      </c>
    </row>
    <row r="423" spans="1:5" x14ac:dyDescent="0.25">
      <c r="A423" s="181">
        <v>45917</v>
      </c>
      <c r="B423" s="182">
        <v>15.59</v>
      </c>
      <c r="C423" s="182">
        <f t="shared" si="0"/>
        <v>15.5</v>
      </c>
      <c r="D423" s="182">
        <f t="shared" si="1"/>
        <v>17.5</v>
      </c>
      <c r="E423" s="182">
        <v>16.5</v>
      </c>
    </row>
    <row r="424" spans="1:5" x14ac:dyDescent="0.25">
      <c r="A424" s="181">
        <v>45918</v>
      </c>
      <c r="B424" s="182">
        <v>15.63</v>
      </c>
      <c r="C424" s="182">
        <f t="shared" si="0"/>
        <v>15.5</v>
      </c>
      <c r="D424" s="182">
        <f t="shared" si="1"/>
        <v>17.5</v>
      </c>
      <c r="E424" s="182">
        <v>16.5</v>
      </c>
    </row>
    <row r="425" spans="1:5" x14ac:dyDescent="0.25">
      <c r="A425" s="181">
        <v>45919</v>
      </c>
      <c r="B425" s="182">
        <v>15.72</v>
      </c>
      <c r="C425" s="182">
        <f t="shared" si="0"/>
        <v>15.5</v>
      </c>
      <c r="D425" s="182">
        <f t="shared" si="1"/>
        <v>17.5</v>
      </c>
      <c r="E425" s="182">
        <v>16.5</v>
      </c>
    </row>
    <row r="426" spans="1:5" x14ac:dyDescent="0.25">
      <c r="A426" s="181">
        <v>45922</v>
      </c>
      <c r="B426" s="182">
        <v>15.77</v>
      </c>
      <c r="C426" s="182">
        <f t="shared" si="0"/>
        <v>15.5</v>
      </c>
      <c r="D426" s="182">
        <f t="shared" si="1"/>
        <v>17.5</v>
      </c>
      <c r="E426" s="182">
        <v>16.5</v>
      </c>
    </row>
    <row r="427" spans="1:5" x14ac:dyDescent="0.25">
      <c r="A427" s="181">
        <v>45923</v>
      </c>
      <c r="B427" s="182">
        <v>15.77</v>
      </c>
      <c r="C427" s="182">
        <f t="shared" si="0"/>
        <v>15.5</v>
      </c>
      <c r="D427" s="182">
        <f t="shared" si="1"/>
        <v>17.5</v>
      </c>
      <c r="E427" s="182">
        <v>16.5</v>
      </c>
    </row>
    <row r="428" spans="1:5" x14ac:dyDescent="0.25">
      <c r="A428" s="181">
        <v>45924</v>
      </c>
      <c r="B428" s="182">
        <v>15.85</v>
      </c>
      <c r="C428" s="182">
        <f t="shared" si="0"/>
        <v>15.5</v>
      </c>
      <c r="D428" s="182">
        <f t="shared" si="1"/>
        <v>17.5</v>
      </c>
      <c r="E428" s="182">
        <v>16.5</v>
      </c>
    </row>
    <row r="429" spans="1:5" x14ac:dyDescent="0.25">
      <c r="A429" s="181">
        <v>45925</v>
      </c>
      <c r="B429" s="182">
        <v>16.07</v>
      </c>
      <c r="C429" s="182">
        <f t="shared" si="0"/>
        <v>15.5</v>
      </c>
      <c r="D429" s="182">
        <f t="shared" si="1"/>
        <v>17.5</v>
      </c>
      <c r="E429" s="182">
        <v>16.5</v>
      </c>
    </row>
    <row r="430" spans="1:5" x14ac:dyDescent="0.25">
      <c r="A430" s="181">
        <v>45926</v>
      </c>
      <c r="B430" s="182">
        <v>15.91</v>
      </c>
      <c r="C430" s="182">
        <f t="shared" si="0"/>
        <v>15.5</v>
      </c>
      <c r="D430" s="182">
        <f t="shared" si="1"/>
        <v>17.5</v>
      </c>
      <c r="E430" s="182">
        <v>16.5</v>
      </c>
    </row>
    <row r="431" spans="1:5" x14ac:dyDescent="0.25">
      <c r="A431" s="181">
        <v>45929</v>
      </c>
      <c r="B431" s="182">
        <v>15.74</v>
      </c>
      <c r="C431" s="182">
        <f t="shared" si="0"/>
        <v>15.5</v>
      </c>
      <c r="D431" s="182">
        <f t="shared" si="1"/>
        <v>17.5</v>
      </c>
      <c r="E431" s="182">
        <v>16.5</v>
      </c>
    </row>
    <row r="432" spans="1:5" x14ac:dyDescent="0.25">
      <c r="A432" s="181">
        <v>45930</v>
      </c>
      <c r="B432" s="182">
        <v>15.7</v>
      </c>
      <c r="C432" s="182">
        <f t="shared" si="0"/>
        <v>15.5</v>
      </c>
      <c r="D432" s="182">
        <f t="shared" si="1"/>
        <v>17.5</v>
      </c>
      <c r="E432" s="182">
        <v>16.5</v>
      </c>
    </row>
    <row r="433" spans="1:5" x14ac:dyDescent="0.25">
      <c r="A433" s="181">
        <v>45931</v>
      </c>
      <c r="B433" s="182">
        <v>15.86</v>
      </c>
      <c r="C433" s="182">
        <f t="shared" si="0"/>
        <v>15.5</v>
      </c>
      <c r="D433" s="182">
        <f t="shared" si="1"/>
        <v>17.5</v>
      </c>
      <c r="E433" s="182">
        <v>16.5</v>
      </c>
    </row>
    <row r="434" spans="1:5" x14ac:dyDescent="0.25">
      <c r="A434" s="181">
        <v>45932</v>
      </c>
      <c r="B434" s="182">
        <v>15.73</v>
      </c>
      <c r="C434" s="182">
        <f t="shared" si="0"/>
        <v>15.5</v>
      </c>
      <c r="D434" s="182">
        <f t="shared" si="1"/>
        <v>17.5</v>
      </c>
      <c r="E434" s="182">
        <v>16.5</v>
      </c>
    </row>
    <row r="435" spans="1:5" x14ac:dyDescent="0.25">
      <c r="A435" s="181">
        <v>45933</v>
      </c>
      <c r="B435" s="182">
        <v>15.72</v>
      </c>
      <c r="C435" s="182">
        <f t="shared" si="0"/>
        <v>15.5</v>
      </c>
      <c r="D435" s="182">
        <f t="shared" si="1"/>
        <v>17.5</v>
      </c>
      <c r="E435" s="182">
        <v>16.5</v>
      </c>
    </row>
    <row r="436" spans="1:5" x14ac:dyDescent="0.25">
      <c r="A436" s="181">
        <v>45936</v>
      </c>
      <c r="B436" s="182">
        <v>15.56</v>
      </c>
      <c r="C436" s="182">
        <f t="shared" si="0"/>
        <v>15.5</v>
      </c>
      <c r="D436" s="182">
        <f t="shared" si="1"/>
        <v>17.5</v>
      </c>
      <c r="E436" s="182">
        <v>16.5</v>
      </c>
    </row>
    <row r="437" spans="1:5" x14ac:dyDescent="0.25">
      <c r="A437" s="181">
        <v>45937</v>
      </c>
      <c r="B437" s="182">
        <v>15.52</v>
      </c>
      <c r="C437" s="182">
        <f t="shared" si="0"/>
        <v>15.5</v>
      </c>
      <c r="D437" s="182">
        <f t="shared" si="1"/>
        <v>17.5</v>
      </c>
      <c r="E437" s="182">
        <v>16.5</v>
      </c>
    </row>
    <row r="438" spans="1:5" x14ac:dyDescent="0.25">
      <c r="A438" s="181">
        <v>45938</v>
      </c>
      <c r="B438" s="182">
        <v>15.53</v>
      </c>
      <c r="C438" s="182">
        <f t="shared" si="0"/>
        <v>15.5</v>
      </c>
      <c r="D438" s="182">
        <f t="shared" si="1"/>
        <v>17.5</v>
      </c>
      <c r="E438" s="182">
        <v>16.5</v>
      </c>
    </row>
    <row r="439" spans="1:5" x14ac:dyDescent="0.25">
      <c r="A439" s="181">
        <v>45939</v>
      </c>
      <c r="B439" s="182">
        <v>15.59</v>
      </c>
      <c r="C439" s="182">
        <f t="shared" si="0"/>
        <v>15.5</v>
      </c>
      <c r="D439" s="182">
        <f t="shared" si="1"/>
        <v>17.5</v>
      </c>
      <c r="E439" s="182">
        <v>16.5</v>
      </c>
    </row>
    <row r="440" spans="1:5" x14ac:dyDescent="0.25">
      <c r="A440" s="181">
        <v>45940</v>
      </c>
      <c r="B440" s="182">
        <v>16.07</v>
      </c>
      <c r="C440" s="182">
        <f t="shared" si="0"/>
        <v>15.5</v>
      </c>
      <c r="D440" s="182">
        <f t="shared" si="1"/>
        <v>17.5</v>
      </c>
      <c r="E440" s="182">
        <v>16.5</v>
      </c>
    </row>
    <row r="441" spans="1:5" x14ac:dyDescent="0.25">
      <c r="A441" s="181">
        <v>45943</v>
      </c>
      <c r="B441" s="182">
        <v>16.96</v>
      </c>
      <c r="C441" s="182">
        <f t="shared" si="0"/>
        <v>17</v>
      </c>
      <c r="D441" s="182">
        <f t="shared" si="1"/>
        <v>19</v>
      </c>
      <c r="E441" s="182">
        <v>18</v>
      </c>
    </row>
    <row r="442" spans="1:5" x14ac:dyDescent="0.25">
      <c r="A442" s="181">
        <v>45944</v>
      </c>
      <c r="B442" s="182">
        <v>16.850000000000001</v>
      </c>
      <c r="C442" s="182">
        <f t="shared" si="0"/>
        <v>17</v>
      </c>
      <c r="D442" s="182">
        <f t="shared" si="1"/>
        <v>19</v>
      </c>
      <c r="E442" s="182">
        <v>18</v>
      </c>
    </row>
    <row r="443" spans="1:5" x14ac:dyDescent="0.25">
      <c r="A443" s="181">
        <v>45945</v>
      </c>
      <c r="B443" s="182">
        <v>17.02</v>
      </c>
      <c r="C443" s="182">
        <f t="shared" si="0"/>
        <v>17</v>
      </c>
      <c r="D443" s="182">
        <f t="shared" si="1"/>
        <v>19</v>
      </c>
      <c r="E443" s="182">
        <v>18</v>
      </c>
    </row>
    <row r="444" spans="1:5" x14ac:dyDescent="0.25">
      <c r="A444" s="181">
        <v>45946</v>
      </c>
      <c r="B444" s="182">
        <v>17.07</v>
      </c>
      <c r="C444" s="182">
        <f t="shared" si="0"/>
        <v>17</v>
      </c>
      <c r="D444" s="182">
        <f t="shared" si="1"/>
        <v>19</v>
      </c>
      <c r="E444" s="182">
        <v>18</v>
      </c>
    </row>
    <row r="445" spans="1:5" x14ac:dyDescent="0.25">
      <c r="A445" s="181">
        <v>45947</v>
      </c>
      <c r="B445" s="182">
        <v>17.010000000000002</v>
      </c>
      <c r="C445" s="182">
        <f t="shared" si="0"/>
        <v>17</v>
      </c>
      <c r="D445" s="182">
        <f t="shared" si="1"/>
        <v>19</v>
      </c>
      <c r="E445" s="182">
        <v>18</v>
      </c>
    </row>
    <row r="446" spans="1:5" x14ac:dyDescent="0.25">
      <c r="A446" s="181">
        <v>45950</v>
      </c>
      <c r="B446" s="182">
        <v>17</v>
      </c>
      <c r="C446" s="182">
        <f t="shared" si="0"/>
        <v>17</v>
      </c>
      <c r="D446" s="182">
        <f t="shared" si="1"/>
        <v>19</v>
      </c>
      <c r="E446" s="182">
        <v>18</v>
      </c>
    </row>
    <row r="447" spans="1:5" x14ac:dyDescent="0.25">
      <c r="A447" s="181">
        <v>45951</v>
      </c>
      <c r="B447" s="182">
        <v>17.12</v>
      </c>
      <c r="C447" s="182">
        <f t="shared" si="0"/>
        <v>17</v>
      </c>
      <c r="D447" s="182">
        <f t="shared" si="1"/>
        <v>19</v>
      </c>
      <c r="E447" s="182">
        <v>18</v>
      </c>
    </row>
    <row r="448" spans="1:5" x14ac:dyDescent="0.25">
      <c r="A448" s="181">
        <v>45952</v>
      </c>
      <c r="B448" s="182">
        <v>17.170000000000002</v>
      </c>
      <c r="C448" s="182">
        <f t="shared" si="0"/>
        <v>17</v>
      </c>
      <c r="D448" s="182">
        <f t="shared" si="1"/>
        <v>19</v>
      </c>
      <c r="E448" s="182">
        <v>18</v>
      </c>
    </row>
    <row r="449" spans="1:5" x14ac:dyDescent="0.25">
      <c r="A449" s="181">
        <v>45953</v>
      </c>
      <c r="B449" s="182">
        <v>17.07</v>
      </c>
      <c r="C449" s="182">
        <f t="shared" si="0"/>
        <v>17</v>
      </c>
      <c r="D449" s="182">
        <f t="shared" si="1"/>
        <v>19</v>
      </c>
      <c r="E449" s="182">
        <v>18</v>
      </c>
    </row>
    <row r="450" spans="1:5" x14ac:dyDescent="0.25">
      <c r="A450" s="181">
        <v>45954</v>
      </c>
      <c r="B450" s="182">
        <v>17.010000000000002</v>
      </c>
      <c r="C450" s="182">
        <f t="shared" si="0"/>
        <v>17</v>
      </c>
      <c r="D450" s="182">
        <f t="shared" si="1"/>
        <v>19</v>
      </c>
      <c r="E450" s="182">
        <v>18</v>
      </c>
    </row>
    <row r="451" spans="1:5" x14ac:dyDescent="0.25">
      <c r="A451" s="181">
        <v>45958</v>
      </c>
      <c r="B451" s="182">
        <v>17.13</v>
      </c>
      <c r="C451" s="182">
        <f t="shared" si="0"/>
        <v>17</v>
      </c>
      <c r="D451" s="182">
        <f t="shared" si="1"/>
        <v>19</v>
      </c>
      <c r="E451" s="182">
        <v>18</v>
      </c>
    </row>
    <row r="452" spans="1:5" x14ac:dyDescent="0.25">
      <c r="A452" s="181">
        <v>45959</v>
      </c>
      <c r="B452" s="182">
        <v>17.18</v>
      </c>
      <c r="C452" s="182">
        <f t="shared" si="0"/>
        <v>17</v>
      </c>
      <c r="D452" s="182">
        <f t="shared" si="1"/>
        <v>19</v>
      </c>
      <c r="E452" s="182">
        <v>18</v>
      </c>
    </row>
    <row r="453" spans="1:5" x14ac:dyDescent="0.25">
      <c r="A453" s="181">
        <v>45960</v>
      </c>
      <c r="B453" s="182">
        <v>17.57</v>
      </c>
      <c r="C453" s="182">
        <f t="shared" si="0"/>
        <v>17</v>
      </c>
      <c r="D453" s="182">
        <f t="shared" si="1"/>
        <v>19</v>
      </c>
      <c r="E453" s="182">
        <v>18</v>
      </c>
    </row>
    <row r="454" spans="1:5" x14ac:dyDescent="0.25">
      <c r="A454" s="181">
        <v>45961</v>
      </c>
      <c r="B454" s="182">
        <v>17.329999999999998</v>
      </c>
      <c r="C454" s="182">
        <f t="shared" si="0"/>
        <v>17</v>
      </c>
      <c r="D454" s="182">
        <f t="shared" si="1"/>
        <v>19</v>
      </c>
      <c r="E454" s="182">
        <v>18</v>
      </c>
    </row>
    <row r="455" spans="1:5" x14ac:dyDescent="0.25">
      <c r="A455" s="181">
        <v>45964</v>
      </c>
      <c r="B455" s="182">
        <v>17.04</v>
      </c>
      <c r="C455" s="182">
        <f t="shared" ref="C455:C518" si="2">E455-1</f>
        <v>17</v>
      </c>
      <c r="D455" s="182">
        <f t="shared" ref="D455:D518" si="3">E455+1</f>
        <v>19</v>
      </c>
      <c r="E455" s="182">
        <v>18</v>
      </c>
    </row>
    <row r="456" spans="1:5" x14ac:dyDescent="0.25">
      <c r="A456" s="181">
        <v>45965</v>
      </c>
      <c r="B456" s="182">
        <v>17.02</v>
      </c>
      <c r="C456" s="182">
        <f t="shared" si="2"/>
        <v>17</v>
      </c>
      <c r="D456" s="182">
        <f t="shared" si="3"/>
        <v>19</v>
      </c>
      <c r="E456" s="182">
        <v>18</v>
      </c>
    </row>
    <row r="457" spans="1:5" x14ac:dyDescent="0.25">
      <c r="A457" s="181">
        <v>45966</v>
      </c>
      <c r="B457" s="182">
        <v>17.03</v>
      </c>
      <c r="C457" s="182">
        <f t="shared" si="2"/>
        <v>17</v>
      </c>
      <c r="D457" s="182">
        <f t="shared" si="3"/>
        <v>19</v>
      </c>
      <c r="E457" s="182">
        <v>18</v>
      </c>
    </row>
    <row r="458" spans="1:5" x14ac:dyDescent="0.25">
      <c r="A458" s="181">
        <v>45967</v>
      </c>
      <c r="B458" s="182">
        <v>17.04</v>
      </c>
      <c r="C458" s="182">
        <f t="shared" si="2"/>
        <v>17</v>
      </c>
      <c r="D458" s="182">
        <f t="shared" si="3"/>
        <v>19</v>
      </c>
      <c r="E458" s="182">
        <v>18</v>
      </c>
    </row>
    <row r="459" spans="1:5" x14ac:dyDescent="0.25">
      <c r="A459" s="181">
        <v>45968</v>
      </c>
      <c r="B459" s="182">
        <v>17</v>
      </c>
      <c r="C459" s="182">
        <f t="shared" si="2"/>
        <v>17</v>
      </c>
      <c r="D459" s="182">
        <f t="shared" si="3"/>
        <v>19</v>
      </c>
      <c r="E459" s="182">
        <v>18</v>
      </c>
    </row>
    <row r="460" spans="1:5" x14ac:dyDescent="0.25">
      <c r="A460" s="181">
        <v>45971</v>
      </c>
      <c r="B460" s="182">
        <v>17.02</v>
      </c>
      <c r="C460" s="182">
        <f t="shared" si="2"/>
        <v>17</v>
      </c>
      <c r="D460" s="182">
        <f t="shared" si="3"/>
        <v>19</v>
      </c>
      <c r="E460" s="182">
        <v>18</v>
      </c>
    </row>
    <row r="461" spans="1:5" x14ac:dyDescent="0.25">
      <c r="A461" s="181">
        <v>45972</v>
      </c>
      <c r="B461" s="182">
        <v>17</v>
      </c>
      <c r="C461" s="182">
        <f t="shared" si="2"/>
        <v>17</v>
      </c>
      <c r="D461" s="182">
        <f t="shared" si="3"/>
        <v>19</v>
      </c>
      <c r="E461" s="182">
        <v>18</v>
      </c>
    </row>
    <row r="462" spans="1:5" x14ac:dyDescent="0.25">
      <c r="A462" s="181">
        <v>45973</v>
      </c>
      <c r="B462" s="182">
        <v>17</v>
      </c>
      <c r="C462" s="182">
        <f t="shared" si="2"/>
        <v>17</v>
      </c>
      <c r="D462" s="182">
        <f t="shared" si="3"/>
        <v>19</v>
      </c>
      <c r="E462" s="182">
        <v>18</v>
      </c>
    </row>
    <row r="463" spans="1:5" x14ac:dyDescent="0.25">
      <c r="A463" s="181">
        <v>45974</v>
      </c>
      <c r="B463" s="182">
        <v>17</v>
      </c>
      <c r="C463" s="182">
        <f t="shared" si="2"/>
        <v>17</v>
      </c>
      <c r="D463" s="182">
        <f t="shared" si="3"/>
        <v>19</v>
      </c>
      <c r="E463" s="182">
        <v>18</v>
      </c>
    </row>
    <row r="464" spans="1:5" x14ac:dyDescent="0.25">
      <c r="A464" s="181">
        <v>45975</v>
      </c>
      <c r="B464" s="182">
        <v>17</v>
      </c>
      <c r="C464" s="182">
        <f t="shared" si="2"/>
        <v>17</v>
      </c>
      <c r="D464" s="182">
        <f t="shared" si="3"/>
        <v>19</v>
      </c>
      <c r="E464" s="182">
        <v>18</v>
      </c>
    </row>
    <row r="465" spans="1:5" x14ac:dyDescent="0.25">
      <c r="A465" s="181">
        <v>45978</v>
      </c>
      <c r="B465" s="182">
        <v>17</v>
      </c>
      <c r="C465" s="182">
        <f t="shared" si="2"/>
        <v>17</v>
      </c>
      <c r="D465" s="182">
        <f t="shared" si="3"/>
        <v>19</v>
      </c>
      <c r="E465" s="182">
        <v>18</v>
      </c>
    </row>
    <row r="466" spans="1:5" x14ac:dyDescent="0.25">
      <c r="A466" s="181">
        <v>45979</v>
      </c>
      <c r="B466" s="182">
        <v>17</v>
      </c>
      <c r="C466" s="182">
        <f t="shared" si="2"/>
        <v>17</v>
      </c>
      <c r="D466" s="182">
        <f t="shared" si="3"/>
        <v>19</v>
      </c>
      <c r="E466" s="182">
        <v>18</v>
      </c>
    </row>
    <row r="467" spans="1:5" x14ac:dyDescent="0.25">
      <c r="A467" s="181">
        <v>45980</v>
      </c>
      <c r="B467" s="182">
        <v>17</v>
      </c>
      <c r="C467" s="182">
        <f t="shared" si="2"/>
        <v>17</v>
      </c>
      <c r="D467" s="182">
        <f t="shared" si="3"/>
        <v>19</v>
      </c>
      <c r="E467" s="182">
        <v>18</v>
      </c>
    </row>
    <row r="468" spans="1:5" x14ac:dyDescent="0.25">
      <c r="A468" s="181">
        <v>45981</v>
      </c>
      <c r="B468" s="182">
        <v>17</v>
      </c>
      <c r="C468" s="182">
        <f t="shared" si="2"/>
        <v>17</v>
      </c>
      <c r="D468" s="182">
        <f t="shared" si="3"/>
        <v>19</v>
      </c>
      <c r="E468" s="182">
        <v>18</v>
      </c>
    </row>
    <row r="469" spans="1:5" x14ac:dyDescent="0.25">
      <c r="A469" s="181">
        <v>45982</v>
      </c>
      <c r="B469" s="182">
        <v>17.05</v>
      </c>
      <c r="C469" s="182">
        <f t="shared" si="2"/>
        <v>17</v>
      </c>
      <c r="D469" s="182">
        <f t="shared" si="3"/>
        <v>19</v>
      </c>
      <c r="E469" s="182">
        <v>18</v>
      </c>
    </row>
    <row r="470" spans="1:5" x14ac:dyDescent="0.25">
      <c r="A470" s="181">
        <v>45985</v>
      </c>
      <c r="B470" s="182">
        <v>17.149999999999999</v>
      </c>
      <c r="C470" s="182">
        <f t="shared" si="2"/>
        <v>17</v>
      </c>
      <c r="D470" s="182">
        <f t="shared" si="3"/>
        <v>19</v>
      </c>
      <c r="E470" s="182">
        <v>18</v>
      </c>
    </row>
    <row r="471" spans="1:5" x14ac:dyDescent="0.25">
      <c r="A471" s="181">
        <v>45986</v>
      </c>
      <c r="B471" s="182">
        <v>17.34</v>
      </c>
      <c r="C471" s="182">
        <f t="shared" si="2"/>
        <v>17</v>
      </c>
      <c r="D471" s="182">
        <f t="shared" si="3"/>
        <v>19</v>
      </c>
      <c r="E471" s="182">
        <v>18</v>
      </c>
    </row>
    <row r="472" spans="1:5" x14ac:dyDescent="0.25">
      <c r="A472" s="181">
        <v>45987</v>
      </c>
      <c r="B472" s="182">
        <v>17.600000000000001</v>
      </c>
      <c r="C472" s="182">
        <f t="shared" si="2"/>
        <v>17</v>
      </c>
      <c r="D472" s="182">
        <f t="shared" si="3"/>
        <v>19</v>
      </c>
      <c r="E472" s="182">
        <v>18</v>
      </c>
    </row>
    <row r="473" spans="1:5" x14ac:dyDescent="0.25">
      <c r="A473" s="181">
        <v>45988</v>
      </c>
      <c r="B473" s="182">
        <v>17.46</v>
      </c>
      <c r="C473" s="182">
        <f t="shared" si="2"/>
        <v>17</v>
      </c>
      <c r="D473" s="182">
        <f t="shared" si="3"/>
        <v>19</v>
      </c>
      <c r="E473" s="182">
        <v>18</v>
      </c>
    </row>
    <row r="474" spans="1:5" x14ac:dyDescent="0.25">
      <c r="A474" s="181">
        <v>45989</v>
      </c>
      <c r="B474" s="182">
        <v>17.52</v>
      </c>
      <c r="C474" s="182">
        <f t="shared" si="2"/>
        <v>17</v>
      </c>
      <c r="D474" s="182">
        <f t="shared" si="3"/>
        <v>19</v>
      </c>
      <c r="E474" s="182">
        <v>18</v>
      </c>
    </row>
    <row r="475" spans="1:5" x14ac:dyDescent="0.25">
      <c r="A475" s="181">
        <v>45992</v>
      </c>
      <c r="B475" s="182">
        <v>17.190000000000001</v>
      </c>
      <c r="C475" s="182">
        <f t="shared" si="2"/>
        <v>17</v>
      </c>
      <c r="D475" s="182">
        <f t="shared" si="3"/>
        <v>19</v>
      </c>
      <c r="E475" s="182">
        <v>18</v>
      </c>
    </row>
    <row r="476" spans="1:5" x14ac:dyDescent="0.25">
      <c r="A476" s="181">
        <v>45993</v>
      </c>
      <c r="B476" s="182">
        <v>17.05</v>
      </c>
      <c r="C476" s="182">
        <f t="shared" si="2"/>
        <v>17</v>
      </c>
      <c r="D476" s="182">
        <f t="shared" si="3"/>
        <v>19</v>
      </c>
      <c r="E476" s="182">
        <v>18</v>
      </c>
    </row>
    <row r="477" spans="1:5" x14ac:dyDescent="0.25">
      <c r="A477" s="181">
        <v>45994</v>
      </c>
      <c r="B477" s="182">
        <v>17.07</v>
      </c>
      <c r="C477" s="182">
        <f t="shared" si="2"/>
        <v>17</v>
      </c>
      <c r="D477" s="182">
        <f t="shared" si="3"/>
        <v>19</v>
      </c>
      <c r="E477" s="182">
        <v>18</v>
      </c>
    </row>
    <row r="478" spans="1:5" x14ac:dyDescent="0.25">
      <c r="A478" s="181">
        <v>45995</v>
      </c>
      <c r="B478" s="182">
        <v>17.170000000000002</v>
      </c>
      <c r="C478" s="182">
        <f t="shared" si="2"/>
        <v>17</v>
      </c>
      <c r="D478" s="182">
        <f t="shared" si="3"/>
        <v>19</v>
      </c>
      <c r="E478" s="182">
        <v>18</v>
      </c>
    </row>
    <row r="479" spans="1:5" x14ac:dyDescent="0.25">
      <c r="A479" s="181">
        <v>45996</v>
      </c>
      <c r="B479" s="182">
        <v>17.059999999999999</v>
      </c>
      <c r="C479" s="182">
        <f t="shared" si="2"/>
        <v>17</v>
      </c>
      <c r="D479" s="182">
        <f t="shared" si="3"/>
        <v>19</v>
      </c>
      <c r="E479" s="182">
        <v>18</v>
      </c>
    </row>
    <row r="480" spans="1:5" x14ac:dyDescent="0.25">
      <c r="A480" s="181">
        <v>45999</v>
      </c>
      <c r="B480" s="182">
        <v>17.16</v>
      </c>
      <c r="C480" s="182">
        <f t="shared" si="2"/>
        <v>17</v>
      </c>
      <c r="D480" s="182">
        <f t="shared" si="3"/>
        <v>19</v>
      </c>
      <c r="E480" s="182">
        <v>18</v>
      </c>
    </row>
    <row r="481" spans="1:5" x14ac:dyDescent="0.25">
      <c r="A481" s="181">
        <v>46000</v>
      </c>
      <c r="B481" s="182">
        <v>17.07</v>
      </c>
      <c r="C481" s="182">
        <f t="shared" si="2"/>
        <v>17</v>
      </c>
      <c r="D481" s="182">
        <f t="shared" si="3"/>
        <v>19</v>
      </c>
      <c r="E481" s="182">
        <v>18</v>
      </c>
    </row>
    <row r="482" spans="1:5" x14ac:dyDescent="0.25">
      <c r="A482" s="181">
        <v>46001</v>
      </c>
      <c r="B482" s="182">
        <v>17.059999999999999</v>
      </c>
      <c r="C482" s="182">
        <f t="shared" si="2"/>
        <v>17</v>
      </c>
      <c r="D482" s="182">
        <f t="shared" si="3"/>
        <v>19</v>
      </c>
      <c r="E482" s="182">
        <v>18</v>
      </c>
    </row>
    <row r="483" spans="1:5" x14ac:dyDescent="0.25">
      <c r="A483" s="181">
        <v>46002</v>
      </c>
      <c r="B483" s="182">
        <v>17.04</v>
      </c>
      <c r="C483" s="182">
        <f t="shared" si="2"/>
        <v>17</v>
      </c>
      <c r="D483" s="182">
        <f t="shared" si="3"/>
        <v>19</v>
      </c>
      <c r="E483" s="182">
        <v>18</v>
      </c>
    </row>
    <row r="484" spans="1:5" x14ac:dyDescent="0.25">
      <c r="A484" s="181">
        <v>46003</v>
      </c>
      <c r="B484" s="182">
        <v>17.010000000000002</v>
      </c>
      <c r="C484" s="182">
        <f t="shared" si="2"/>
        <v>17</v>
      </c>
      <c r="D484" s="182">
        <f t="shared" si="3"/>
        <v>19</v>
      </c>
      <c r="E484" s="182">
        <v>18</v>
      </c>
    </row>
    <row r="485" spans="1:5" x14ac:dyDescent="0.25">
      <c r="A485" s="181">
        <v>46006</v>
      </c>
      <c r="B485" s="182">
        <v>17.010000000000002</v>
      </c>
      <c r="C485" s="182">
        <f t="shared" si="2"/>
        <v>17</v>
      </c>
      <c r="D485" s="182">
        <f t="shared" si="3"/>
        <v>19</v>
      </c>
      <c r="E485" s="182">
        <v>18</v>
      </c>
    </row>
    <row r="486" spans="1:5" x14ac:dyDescent="0.25">
      <c r="A486" s="181">
        <v>46008</v>
      </c>
      <c r="B486" s="182">
        <v>17.010000000000002</v>
      </c>
      <c r="C486" s="182">
        <f t="shared" si="2"/>
        <v>17</v>
      </c>
      <c r="D486" s="182">
        <f t="shared" si="3"/>
        <v>19</v>
      </c>
      <c r="E486" s="182">
        <v>18</v>
      </c>
    </row>
    <row r="487" spans="1:5" x14ac:dyDescent="0.25">
      <c r="A487" s="181">
        <v>46009</v>
      </c>
      <c r="B487" s="182">
        <v>17</v>
      </c>
      <c r="C487" s="182">
        <f t="shared" si="2"/>
        <v>17</v>
      </c>
      <c r="D487" s="182">
        <f t="shared" si="3"/>
        <v>19</v>
      </c>
      <c r="E487" s="182">
        <v>18</v>
      </c>
    </row>
    <row r="488" spans="1:5" x14ac:dyDescent="0.25">
      <c r="A488" s="181">
        <v>46010</v>
      </c>
      <c r="B488" s="182">
        <v>17</v>
      </c>
      <c r="C488" s="182">
        <f t="shared" si="2"/>
        <v>17</v>
      </c>
      <c r="D488" s="182">
        <f t="shared" si="3"/>
        <v>19</v>
      </c>
      <c r="E488" s="182">
        <v>18</v>
      </c>
    </row>
    <row r="489" spans="1:5" x14ac:dyDescent="0.25">
      <c r="A489" s="181">
        <v>46013</v>
      </c>
      <c r="B489" s="182">
        <v>17</v>
      </c>
      <c r="C489" s="182">
        <f t="shared" si="2"/>
        <v>17</v>
      </c>
      <c r="D489" s="182">
        <f t="shared" si="3"/>
        <v>19</v>
      </c>
      <c r="E489" s="182">
        <v>18</v>
      </c>
    </row>
    <row r="490" spans="1:5" x14ac:dyDescent="0.25">
      <c r="A490" s="181">
        <v>46014</v>
      </c>
      <c r="B490" s="182">
        <v>17.02</v>
      </c>
      <c r="C490" s="182">
        <f t="shared" si="2"/>
        <v>17</v>
      </c>
      <c r="D490" s="182">
        <f t="shared" si="3"/>
        <v>19</v>
      </c>
      <c r="E490" s="182">
        <v>18</v>
      </c>
    </row>
    <row r="491" spans="1:5" x14ac:dyDescent="0.25">
      <c r="A491" s="181">
        <v>46015</v>
      </c>
      <c r="B491" s="182">
        <v>17.03</v>
      </c>
      <c r="C491" s="182">
        <f t="shared" si="2"/>
        <v>17</v>
      </c>
      <c r="D491" s="182">
        <f t="shared" si="3"/>
        <v>19</v>
      </c>
      <c r="E491" s="182">
        <v>18</v>
      </c>
    </row>
    <row r="492" spans="1:5" x14ac:dyDescent="0.25">
      <c r="A492" s="181">
        <v>46016</v>
      </c>
      <c r="B492" s="182">
        <v>17.059999999999999</v>
      </c>
      <c r="C492" s="182">
        <f t="shared" si="2"/>
        <v>17</v>
      </c>
      <c r="D492" s="182">
        <f t="shared" si="3"/>
        <v>19</v>
      </c>
      <c r="E492" s="182">
        <v>18</v>
      </c>
    </row>
    <row r="493" spans="1:5" x14ac:dyDescent="0.25">
      <c r="A493" s="181">
        <v>46017</v>
      </c>
      <c r="B493" s="182">
        <v>17.02</v>
      </c>
      <c r="C493" s="182">
        <f t="shared" si="2"/>
        <v>17</v>
      </c>
      <c r="D493" s="182">
        <f t="shared" si="3"/>
        <v>19</v>
      </c>
      <c r="E493" s="182">
        <v>18</v>
      </c>
    </row>
    <row r="494" spans="1:5" x14ac:dyDescent="0.25">
      <c r="A494" s="181">
        <v>46020</v>
      </c>
      <c r="B494" s="182">
        <v>17.079999999999998</v>
      </c>
      <c r="C494" s="182">
        <f t="shared" si="2"/>
        <v>17</v>
      </c>
      <c r="D494" s="182">
        <f t="shared" si="3"/>
        <v>19</v>
      </c>
      <c r="E494" s="182">
        <v>18</v>
      </c>
    </row>
    <row r="495" spans="1:5" x14ac:dyDescent="0.25">
      <c r="A495" s="181">
        <v>46021</v>
      </c>
      <c r="B495" s="182">
        <v>17</v>
      </c>
      <c r="C495" s="182">
        <f t="shared" si="2"/>
        <v>17</v>
      </c>
      <c r="D495" s="182">
        <f t="shared" si="3"/>
        <v>19</v>
      </c>
      <c r="E495" s="182">
        <v>18</v>
      </c>
    </row>
    <row r="496" spans="1:5" x14ac:dyDescent="0.25">
      <c r="A496" s="181">
        <v>46022</v>
      </c>
      <c r="B496" s="182">
        <v>17</v>
      </c>
      <c r="C496" s="182">
        <f t="shared" si="2"/>
        <v>17</v>
      </c>
      <c r="D496" s="182">
        <f t="shared" si="3"/>
        <v>19</v>
      </c>
      <c r="E496" s="182">
        <v>18</v>
      </c>
    </row>
    <row r="497" spans="1:5" x14ac:dyDescent="0.25">
      <c r="A497" s="181">
        <v>46027</v>
      </c>
      <c r="B497" s="182">
        <v>17</v>
      </c>
      <c r="C497" s="182">
        <f t="shared" si="2"/>
        <v>17</v>
      </c>
      <c r="D497" s="182">
        <f t="shared" si="3"/>
        <v>19</v>
      </c>
      <c r="E497" s="182">
        <v>18</v>
      </c>
    </row>
    <row r="498" spans="1:5" x14ac:dyDescent="0.25">
      <c r="A498" s="181">
        <v>46028</v>
      </c>
      <c r="B498" s="182">
        <v>17</v>
      </c>
      <c r="C498" s="182">
        <f t="shared" si="2"/>
        <v>17</v>
      </c>
      <c r="D498" s="182">
        <f t="shared" si="3"/>
        <v>19</v>
      </c>
      <c r="E498" s="182">
        <v>18</v>
      </c>
    </row>
    <row r="499" spans="1:5" x14ac:dyDescent="0.25">
      <c r="A499" s="181">
        <v>46030</v>
      </c>
      <c r="B499" s="182">
        <v>17</v>
      </c>
      <c r="C499" s="182">
        <f t="shared" si="2"/>
        <v>17</v>
      </c>
      <c r="D499" s="182">
        <f t="shared" si="3"/>
        <v>19</v>
      </c>
      <c r="E499" s="182">
        <v>18</v>
      </c>
    </row>
    <row r="500" spans="1:5" x14ac:dyDescent="0.25">
      <c r="A500" s="181">
        <v>46031</v>
      </c>
      <c r="B500" s="182">
        <v>17</v>
      </c>
      <c r="C500" s="182">
        <f t="shared" si="2"/>
        <v>17</v>
      </c>
      <c r="D500" s="182">
        <f t="shared" si="3"/>
        <v>19</v>
      </c>
      <c r="E500" s="182">
        <v>18</v>
      </c>
    </row>
    <row r="501" spans="1:5" x14ac:dyDescent="0.25">
      <c r="A501" s="181">
        <v>46034</v>
      </c>
      <c r="B501" s="182">
        <v>17.010000000000002</v>
      </c>
      <c r="C501" s="182">
        <f t="shared" si="2"/>
        <v>17</v>
      </c>
      <c r="D501" s="182">
        <f t="shared" si="3"/>
        <v>19</v>
      </c>
      <c r="E501" s="182">
        <v>18</v>
      </c>
    </row>
    <row r="502" spans="1:5" x14ac:dyDescent="0.25">
      <c r="A502" s="181">
        <v>46035</v>
      </c>
      <c r="B502" s="182">
        <v>17</v>
      </c>
      <c r="C502" s="182">
        <f t="shared" si="2"/>
        <v>17</v>
      </c>
      <c r="D502" s="182">
        <f t="shared" si="3"/>
        <v>19</v>
      </c>
      <c r="E502" s="182">
        <v>18</v>
      </c>
    </row>
    <row r="503" spans="1:5" x14ac:dyDescent="0.25">
      <c r="A503" s="181">
        <v>46036</v>
      </c>
      <c r="B503" s="182">
        <v>17</v>
      </c>
      <c r="C503" s="182">
        <f t="shared" si="2"/>
        <v>17</v>
      </c>
      <c r="D503" s="182">
        <f t="shared" si="3"/>
        <v>19</v>
      </c>
      <c r="E503" s="182">
        <v>18</v>
      </c>
    </row>
    <row r="504" spans="1:5" x14ac:dyDescent="0.25">
      <c r="A504" s="181">
        <v>46037</v>
      </c>
      <c r="B504" s="182">
        <v>17.010000000000002</v>
      </c>
      <c r="C504" s="182">
        <f t="shared" si="2"/>
        <v>17</v>
      </c>
      <c r="D504" s="182">
        <f t="shared" si="3"/>
        <v>19</v>
      </c>
      <c r="E504" s="182">
        <v>18</v>
      </c>
    </row>
    <row r="505" spans="1:5" x14ac:dyDescent="0.25">
      <c r="A505" s="181">
        <v>46038</v>
      </c>
      <c r="B505" s="182">
        <v>17.170000000000002</v>
      </c>
      <c r="C505" s="182">
        <f t="shared" si="2"/>
        <v>17</v>
      </c>
      <c r="D505" s="182">
        <f t="shared" si="3"/>
        <v>19</v>
      </c>
      <c r="E505" s="182">
        <v>18</v>
      </c>
    </row>
    <row r="506" spans="1:5" x14ac:dyDescent="0.25">
      <c r="A506" s="181">
        <v>46041</v>
      </c>
      <c r="B506" s="182">
        <v>17.46</v>
      </c>
      <c r="C506" s="182">
        <f t="shared" si="2"/>
        <v>17</v>
      </c>
      <c r="D506" s="182">
        <f t="shared" si="3"/>
        <v>19</v>
      </c>
      <c r="E506" s="182">
        <v>18</v>
      </c>
    </row>
    <row r="507" spans="1:5" x14ac:dyDescent="0.25">
      <c r="A507" s="181">
        <v>46042</v>
      </c>
      <c r="B507" s="182">
        <v>17.62</v>
      </c>
      <c r="C507" s="182">
        <f t="shared" si="2"/>
        <v>17</v>
      </c>
      <c r="D507" s="182">
        <f t="shared" si="3"/>
        <v>19</v>
      </c>
      <c r="E507" s="182">
        <v>18</v>
      </c>
    </row>
    <row r="508" spans="1:5" x14ac:dyDescent="0.25">
      <c r="A508" s="181">
        <v>46043</v>
      </c>
      <c r="B508" s="182">
        <v>17.670000000000002</v>
      </c>
      <c r="C508" s="182">
        <f t="shared" si="2"/>
        <v>17</v>
      </c>
      <c r="D508" s="182">
        <f t="shared" si="3"/>
        <v>19</v>
      </c>
      <c r="E508" s="182">
        <v>18</v>
      </c>
    </row>
    <row r="509" spans="1:5" x14ac:dyDescent="0.25">
      <c r="A509" s="181">
        <v>46044</v>
      </c>
      <c r="B509" s="182">
        <v>17.54</v>
      </c>
      <c r="C509" s="182">
        <f t="shared" si="2"/>
        <v>17</v>
      </c>
      <c r="D509" s="182">
        <f t="shared" si="3"/>
        <v>19</v>
      </c>
      <c r="E509" s="182">
        <v>18</v>
      </c>
    </row>
    <row r="510" spans="1:5" x14ac:dyDescent="0.25">
      <c r="A510" s="181">
        <v>46045</v>
      </c>
      <c r="B510" s="182">
        <v>17.59</v>
      </c>
      <c r="C510" s="182">
        <f t="shared" si="2"/>
        <v>17</v>
      </c>
      <c r="D510" s="182">
        <f t="shared" si="3"/>
        <v>19</v>
      </c>
      <c r="E510" s="182">
        <v>18</v>
      </c>
    </row>
    <row r="511" spans="1:5" x14ac:dyDescent="0.25">
      <c r="A511" s="181">
        <v>46048</v>
      </c>
      <c r="B511" s="182">
        <v>17.8</v>
      </c>
      <c r="C511" s="182">
        <f t="shared" si="2"/>
        <v>17</v>
      </c>
      <c r="D511" s="182">
        <f t="shared" si="3"/>
        <v>19</v>
      </c>
      <c r="E511" s="182">
        <v>18</v>
      </c>
    </row>
    <row r="512" spans="1:5" x14ac:dyDescent="0.25">
      <c r="A512" s="181">
        <v>46049</v>
      </c>
      <c r="B512" s="182">
        <v>17.93</v>
      </c>
      <c r="C512" s="182">
        <f t="shared" si="2"/>
        <v>17</v>
      </c>
      <c r="D512" s="182">
        <f t="shared" si="3"/>
        <v>19</v>
      </c>
      <c r="E512" s="182">
        <v>18</v>
      </c>
    </row>
    <row r="513" spans="1:5" x14ac:dyDescent="0.25">
      <c r="A513" s="181">
        <v>46050</v>
      </c>
      <c r="B513" s="182">
        <v>18.059999999999999</v>
      </c>
      <c r="C513" s="182">
        <f t="shared" si="2"/>
        <v>17</v>
      </c>
      <c r="D513" s="182">
        <f t="shared" si="3"/>
        <v>19</v>
      </c>
      <c r="E513" s="182">
        <v>18</v>
      </c>
    </row>
    <row r="514" spans="1:5" x14ac:dyDescent="0.25">
      <c r="A514" s="181">
        <v>46051</v>
      </c>
      <c r="B514" s="182">
        <v>18.05</v>
      </c>
      <c r="C514" s="182">
        <f t="shared" si="2"/>
        <v>17</v>
      </c>
      <c r="D514" s="182">
        <f t="shared" si="3"/>
        <v>19</v>
      </c>
      <c r="E514" s="182">
        <v>18</v>
      </c>
    </row>
    <row r="515" spans="1:5" x14ac:dyDescent="0.25">
      <c r="A515" s="181">
        <v>46052</v>
      </c>
      <c r="B515" s="182">
        <v>17.95</v>
      </c>
      <c r="C515" s="182">
        <f t="shared" si="2"/>
        <v>17</v>
      </c>
      <c r="D515" s="182">
        <f t="shared" si="3"/>
        <v>19</v>
      </c>
      <c r="E515" s="182">
        <v>18</v>
      </c>
    </row>
    <row r="516" spans="1:5" x14ac:dyDescent="0.25">
      <c r="A516" s="181">
        <v>46055</v>
      </c>
      <c r="B516" s="182">
        <v>17.559999999999999</v>
      </c>
      <c r="C516" s="182">
        <f t="shared" si="2"/>
        <v>17</v>
      </c>
      <c r="D516" s="182">
        <f t="shared" si="3"/>
        <v>19</v>
      </c>
      <c r="E516" s="182">
        <v>18</v>
      </c>
    </row>
    <row r="517" spans="1:5" x14ac:dyDescent="0.25">
      <c r="A517" s="181">
        <v>46056</v>
      </c>
      <c r="B517" s="182">
        <v>17.36</v>
      </c>
      <c r="C517" s="182">
        <f t="shared" si="2"/>
        <v>17</v>
      </c>
      <c r="D517" s="182">
        <f t="shared" si="3"/>
        <v>19</v>
      </c>
      <c r="E517" s="182">
        <v>18</v>
      </c>
    </row>
    <row r="518" spans="1:5" x14ac:dyDescent="0.25">
      <c r="A518" s="181">
        <v>46057</v>
      </c>
      <c r="B518" s="182">
        <v>17.43</v>
      </c>
      <c r="C518" s="182">
        <f t="shared" si="2"/>
        <v>17</v>
      </c>
      <c r="D518" s="182">
        <f t="shared" si="3"/>
        <v>19</v>
      </c>
      <c r="E518" s="182">
        <v>18</v>
      </c>
    </row>
    <row r="519" spans="1:5" x14ac:dyDescent="0.25">
      <c r="A519" s="181">
        <v>46058</v>
      </c>
      <c r="B519" s="182">
        <v>17.39</v>
      </c>
      <c r="C519" s="182">
        <f t="shared" ref="C519:C582" si="4">E519-1</f>
        <v>17</v>
      </c>
      <c r="D519" s="182">
        <f t="shared" ref="D519:D582" si="5">E519+1</f>
        <v>19</v>
      </c>
      <c r="E519" s="182">
        <v>18</v>
      </c>
    </row>
    <row r="520" spans="1:5" x14ac:dyDescent="0.25">
      <c r="A520" s="181">
        <v>46059</v>
      </c>
      <c r="B520" s="182">
        <v>17.32</v>
      </c>
      <c r="C520" s="182">
        <f t="shared" si="4"/>
        <v>17</v>
      </c>
      <c r="D520" s="182">
        <f t="shared" si="5"/>
        <v>19</v>
      </c>
      <c r="E520" s="182">
        <v>18</v>
      </c>
    </row>
    <row r="521" spans="1:5" x14ac:dyDescent="0.25">
      <c r="A521" s="181">
        <v>46062</v>
      </c>
      <c r="B521" s="182">
        <v>17.2</v>
      </c>
      <c r="C521" s="182">
        <f t="shared" si="4"/>
        <v>17</v>
      </c>
      <c r="D521" s="182">
        <f t="shared" si="5"/>
        <v>19</v>
      </c>
      <c r="E521" s="182">
        <v>18</v>
      </c>
    </row>
    <row r="522" spans="1:5" x14ac:dyDescent="0.25">
      <c r="A522" s="181">
        <v>46063</v>
      </c>
      <c r="B522" s="182">
        <v>17.13</v>
      </c>
      <c r="C522" s="182">
        <f t="shared" si="4"/>
        <v>17</v>
      </c>
      <c r="D522" s="182">
        <f t="shared" si="5"/>
        <v>19</v>
      </c>
      <c r="E522" s="182">
        <v>18</v>
      </c>
    </row>
    <row r="523" spans="1:5" x14ac:dyDescent="0.25">
      <c r="A523" s="181">
        <v>46064</v>
      </c>
      <c r="B523" s="182">
        <v>17.100000000000001</v>
      </c>
      <c r="C523" s="182">
        <f t="shared" si="4"/>
        <v>17</v>
      </c>
      <c r="D523" s="182">
        <f t="shared" si="5"/>
        <v>19</v>
      </c>
      <c r="E523" s="182">
        <v>18</v>
      </c>
    </row>
    <row r="524" spans="1:5" x14ac:dyDescent="0.25">
      <c r="A524" s="181">
        <v>46065</v>
      </c>
      <c r="B524" s="182">
        <v>17.04</v>
      </c>
      <c r="C524" s="182">
        <f t="shared" si="4"/>
        <v>17</v>
      </c>
      <c r="D524" s="182">
        <f t="shared" si="5"/>
        <v>19</v>
      </c>
      <c r="E524" s="182">
        <v>18</v>
      </c>
    </row>
    <row r="525" spans="1:5" x14ac:dyDescent="0.25">
      <c r="A525" s="181">
        <v>46066</v>
      </c>
      <c r="B525" s="182">
        <v>17.010000000000002</v>
      </c>
      <c r="C525" s="182">
        <f t="shared" si="4"/>
        <v>17</v>
      </c>
      <c r="D525" s="182">
        <f t="shared" si="5"/>
        <v>19</v>
      </c>
      <c r="E525" s="182">
        <v>18</v>
      </c>
    </row>
    <row r="526" spans="1:5" x14ac:dyDescent="0.25">
      <c r="A526" s="181">
        <v>46069</v>
      </c>
      <c r="B526" s="182">
        <v>17</v>
      </c>
      <c r="C526" s="182">
        <f t="shared" si="4"/>
        <v>17</v>
      </c>
      <c r="D526" s="182">
        <f t="shared" si="5"/>
        <v>19</v>
      </c>
      <c r="E526" s="182">
        <v>18</v>
      </c>
    </row>
    <row r="527" spans="1:5" x14ac:dyDescent="0.25">
      <c r="A527" s="181">
        <v>46070</v>
      </c>
      <c r="B527" s="182">
        <v>17.010000000000002</v>
      </c>
      <c r="C527" s="182">
        <f t="shared" si="4"/>
        <v>17</v>
      </c>
      <c r="D527" s="182">
        <f t="shared" si="5"/>
        <v>19</v>
      </c>
      <c r="E527" s="182">
        <v>18</v>
      </c>
    </row>
    <row r="528" spans="1:5" x14ac:dyDescent="0.25">
      <c r="A528" s="181">
        <v>46071</v>
      </c>
      <c r="B528" s="182">
        <v>17.04</v>
      </c>
      <c r="C528" s="182">
        <f t="shared" si="4"/>
        <v>17</v>
      </c>
      <c r="D528" s="182">
        <f t="shared" si="5"/>
        <v>19</v>
      </c>
      <c r="E528" s="182">
        <v>18</v>
      </c>
    </row>
    <row r="529" spans="1:5" x14ac:dyDescent="0.25">
      <c r="A529" s="181">
        <v>46072</v>
      </c>
      <c r="B529" s="182">
        <v>17.04</v>
      </c>
      <c r="C529" s="182">
        <f t="shared" si="4"/>
        <v>17</v>
      </c>
      <c r="D529" s="182">
        <f t="shared" si="5"/>
        <v>19</v>
      </c>
      <c r="E529" s="182">
        <v>18</v>
      </c>
    </row>
    <row r="530" spans="1:5" x14ac:dyDescent="0.25">
      <c r="A530" s="181">
        <v>46073</v>
      </c>
      <c r="B530" s="182">
        <v>17.07</v>
      </c>
      <c r="C530" s="182">
        <f t="shared" si="4"/>
        <v>17</v>
      </c>
      <c r="D530" s="182">
        <f t="shared" si="5"/>
        <v>19</v>
      </c>
      <c r="E530" s="182">
        <v>18</v>
      </c>
    </row>
    <row r="531" spans="1:5" x14ac:dyDescent="0.25">
      <c r="A531" s="181">
        <v>46076</v>
      </c>
      <c r="B531" s="182">
        <v>17.18</v>
      </c>
      <c r="C531" s="182">
        <f t="shared" si="4"/>
        <v>17</v>
      </c>
      <c r="D531" s="182">
        <f t="shared" si="5"/>
        <v>19</v>
      </c>
      <c r="E531" s="182">
        <v>18</v>
      </c>
    </row>
    <row r="532" spans="1:5" x14ac:dyDescent="0.25">
      <c r="A532" s="181">
        <v>46077</v>
      </c>
      <c r="B532" s="182">
        <v>17.3</v>
      </c>
      <c r="C532" s="182">
        <f t="shared" si="4"/>
        <v>17</v>
      </c>
      <c r="D532" s="182">
        <f t="shared" si="5"/>
        <v>19</v>
      </c>
      <c r="E532" s="182">
        <v>18</v>
      </c>
    </row>
    <row r="533" spans="1:5" x14ac:dyDescent="0.25">
      <c r="A533" s="181">
        <v>46078</v>
      </c>
      <c r="B533" s="182">
        <v>17.34</v>
      </c>
      <c r="C533" s="182">
        <f t="shared" si="4"/>
        <v>17</v>
      </c>
      <c r="D533" s="182">
        <f t="shared" si="5"/>
        <v>19</v>
      </c>
      <c r="E533" s="182">
        <v>18</v>
      </c>
    </row>
    <row r="534" spans="1:5" x14ac:dyDescent="0.25">
      <c r="A534" s="181">
        <v>46079</v>
      </c>
      <c r="B534" s="182">
        <v>17.8</v>
      </c>
      <c r="C534" s="182">
        <f t="shared" si="4"/>
        <v>17</v>
      </c>
      <c r="D534" s="182">
        <f t="shared" si="5"/>
        <v>19</v>
      </c>
      <c r="E534" s="182">
        <v>18</v>
      </c>
    </row>
    <row r="535" spans="1:5" x14ac:dyDescent="0.25">
      <c r="A535" s="181">
        <v>46080</v>
      </c>
      <c r="B535" s="182">
        <v>17.97</v>
      </c>
      <c r="C535" s="182">
        <f t="shared" si="4"/>
        <v>17</v>
      </c>
      <c r="D535" s="182">
        <f t="shared" si="5"/>
        <v>19</v>
      </c>
      <c r="E535" s="182">
        <v>18</v>
      </c>
    </row>
    <row r="536" spans="1:5" x14ac:dyDescent="0.25">
      <c r="A536" s="181">
        <v>46083</v>
      </c>
      <c r="B536" s="182">
        <v>17.510000000000002</v>
      </c>
      <c r="C536" s="182">
        <f t="shared" si="4"/>
        <v>17</v>
      </c>
      <c r="D536" s="182">
        <f t="shared" si="5"/>
        <v>19</v>
      </c>
      <c r="E536" s="182">
        <v>18</v>
      </c>
    </row>
    <row r="537" spans="1:5" x14ac:dyDescent="0.25">
      <c r="A537" s="181">
        <v>46084</v>
      </c>
      <c r="B537" s="182">
        <v>17.739999999999998</v>
      </c>
      <c r="C537" s="182">
        <f t="shared" si="4"/>
        <v>17</v>
      </c>
      <c r="D537" s="182">
        <f t="shared" si="5"/>
        <v>19</v>
      </c>
      <c r="E537" s="182">
        <v>18</v>
      </c>
    </row>
    <row r="538" spans="1:5" x14ac:dyDescent="0.25">
      <c r="A538" s="181">
        <v>46085</v>
      </c>
      <c r="B538" s="182">
        <v>18.03</v>
      </c>
      <c r="C538" s="182">
        <f t="shared" si="4"/>
        <v>17</v>
      </c>
      <c r="D538" s="182">
        <f t="shared" si="5"/>
        <v>19</v>
      </c>
      <c r="E538" s="182">
        <v>18</v>
      </c>
    </row>
    <row r="539" spans="1:5" x14ac:dyDescent="0.25">
      <c r="A539" s="181">
        <v>46086</v>
      </c>
      <c r="B539" s="182">
        <v>18.190000000000001</v>
      </c>
      <c r="C539" s="182">
        <f t="shared" si="4"/>
        <v>17</v>
      </c>
      <c r="D539" s="182">
        <f t="shared" si="5"/>
        <v>19</v>
      </c>
      <c r="E539" s="182">
        <v>18</v>
      </c>
    </row>
    <row r="540" spans="1:5" x14ac:dyDescent="0.25">
      <c r="A540" s="181">
        <v>46087</v>
      </c>
      <c r="B540" s="182">
        <v>18.059999999999999</v>
      </c>
      <c r="C540" s="182">
        <f t="shared" si="4"/>
        <v>17</v>
      </c>
      <c r="D540" s="182">
        <f t="shared" si="5"/>
        <v>19</v>
      </c>
      <c r="E540" s="182">
        <v>18</v>
      </c>
    </row>
    <row r="541" spans="1:5" x14ac:dyDescent="0.25">
      <c r="A541" s="181">
        <v>46091</v>
      </c>
      <c r="B541" s="182">
        <v>17.61</v>
      </c>
      <c r="C541" s="182">
        <f t="shared" si="4"/>
        <v>17</v>
      </c>
      <c r="D541" s="182">
        <f t="shared" si="5"/>
        <v>19</v>
      </c>
      <c r="E541" s="182">
        <v>18</v>
      </c>
    </row>
    <row r="542" spans="1:5" x14ac:dyDescent="0.25">
      <c r="A542" s="181">
        <v>46092</v>
      </c>
      <c r="B542" s="182">
        <v>17.600000000000001</v>
      </c>
      <c r="C542" s="182">
        <f t="shared" si="4"/>
        <v>17</v>
      </c>
      <c r="D542" s="182">
        <f t="shared" si="5"/>
        <v>19</v>
      </c>
      <c r="E542" s="182">
        <v>18</v>
      </c>
    </row>
    <row r="543" spans="1:5" x14ac:dyDescent="0.25">
      <c r="A543" s="181">
        <v>46093</v>
      </c>
      <c r="B543" s="182">
        <v>17.5</v>
      </c>
      <c r="C543" s="182">
        <f t="shared" si="4"/>
        <v>17</v>
      </c>
      <c r="D543" s="182">
        <f t="shared" si="5"/>
        <v>19</v>
      </c>
      <c r="E543" s="182">
        <v>18</v>
      </c>
    </row>
    <row r="544" spans="1:5" x14ac:dyDescent="0.25">
      <c r="A544" s="181">
        <v>46094</v>
      </c>
      <c r="B544" s="182">
        <v>17.41</v>
      </c>
      <c r="C544" s="182">
        <f t="shared" si="4"/>
        <v>17</v>
      </c>
      <c r="D544" s="182">
        <f t="shared" si="5"/>
        <v>19</v>
      </c>
      <c r="E544" s="182">
        <v>18</v>
      </c>
    </row>
    <row r="545" spans="1:5" x14ac:dyDescent="0.25">
      <c r="A545" s="181">
        <v>46097</v>
      </c>
      <c r="B545" s="182">
        <v>17.68</v>
      </c>
      <c r="C545" s="182">
        <f t="shared" si="4"/>
        <v>17</v>
      </c>
      <c r="D545" s="182">
        <f t="shared" si="5"/>
        <v>19</v>
      </c>
      <c r="E545" s="182">
        <v>18</v>
      </c>
    </row>
    <row r="546" spans="1:5" x14ac:dyDescent="0.25">
      <c r="A546" s="181">
        <v>46098</v>
      </c>
      <c r="B546" s="182">
        <v>18.100000000000001</v>
      </c>
      <c r="C546" s="182">
        <f t="shared" si="4"/>
        <v>17</v>
      </c>
      <c r="D546" s="182">
        <f t="shared" si="5"/>
        <v>19</v>
      </c>
      <c r="E546" s="182">
        <v>18</v>
      </c>
    </row>
    <row r="547" spans="1:5" x14ac:dyDescent="0.25">
      <c r="A547" s="181">
        <v>46099</v>
      </c>
      <c r="B547" s="182">
        <v>17.86</v>
      </c>
      <c r="C547" s="182">
        <f t="shared" si="4"/>
        <v>17</v>
      </c>
      <c r="D547" s="182">
        <f t="shared" si="5"/>
        <v>19</v>
      </c>
      <c r="E547" s="182">
        <v>18</v>
      </c>
    </row>
    <row r="548" spans="1:5" x14ac:dyDescent="0.25">
      <c r="A548" s="181">
        <v>46100</v>
      </c>
      <c r="B548" s="182">
        <v>17.73</v>
      </c>
      <c r="C548" s="182">
        <f t="shared" si="4"/>
        <v>17</v>
      </c>
      <c r="D548" s="182">
        <f t="shared" si="5"/>
        <v>19</v>
      </c>
      <c r="E548" s="182">
        <v>18</v>
      </c>
    </row>
    <row r="549" spans="1:5" x14ac:dyDescent="0.25">
      <c r="A549" s="181">
        <v>46101</v>
      </c>
      <c r="B549" s="182">
        <v>17.77</v>
      </c>
      <c r="C549" s="182">
        <f t="shared" si="4"/>
        <v>17</v>
      </c>
      <c r="D549" s="182">
        <f t="shared" si="5"/>
        <v>19</v>
      </c>
      <c r="E549" s="182">
        <v>18</v>
      </c>
    </row>
    <row r="550" spans="1:5" x14ac:dyDescent="0.25">
      <c r="A550" s="181">
        <v>46107</v>
      </c>
      <c r="B550" s="182">
        <v>17.77</v>
      </c>
      <c r="C550" s="182">
        <f t="shared" si="4"/>
        <v>17</v>
      </c>
      <c r="D550" s="182">
        <f t="shared" si="5"/>
        <v>19</v>
      </c>
      <c r="E550" s="182">
        <v>18</v>
      </c>
    </row>
    <row r="551" spans="1:5" x14ac:dyDescent="0.25">
      <c r="A551" s="181">
        <v>46108</v>
      </c>
      <c r="B551" s="182">
        <v>17.809999999999999</v>
      </c>
      <c r="C551" s="182">
        <f t="shared" si="4"/>
        <v>17</v>
      </c>
      <c r="D551" s="182">
        <f t="shared" si="5"/>
        <v>19</v>
      </c>
      <c r="E551" s="182">
        <v>18</v>
      </c>
    </row>
    <row r="552" spans="1:5" x14ac:dyDescent="0.25">
      <c r="A552" s="181">
        <v>46111</v>
      </c>
      <c r="B552" s="182">
        <v>17.79</v>
      </c>
      <c r="C552" s="182">
        <f t="shared" si="4"/>
        <v>17</v>
      </c>
      <c r="D552" s="182">
        <f t="shared" si="5"/>
        <v>19</v>
      </c>
      <c r="E552" s="182">
        <v>18</v>
      </c>
    </row>
    <row r="553" spans="1:5" x14ac:dyDescent="0.25">
      <c r="A553" s="181">
        <v>46112</v>
      </c>
      <c r="B553" s="182">
        <v>18.25</v>
      </c>
      <c r="C553" s="182">
        <f t="shared" si="4"/>
        <v>17</v>
      </c>
      <c r="D553" s="182">
        <f t="shared" si="5"/>
        <v>19</v>
      </c>
      <c r="E553" s="182">
        <v>18</v>
      </c>
    </row>
    <row r="554" spans="1:5" x14ac:dyDescent="0.25">
      <c r="A554" s="181">
        <v>46113</v>
      </c>
      <c r="B554" s="182">
        <v>18.350000000000001</v>
      </c>
      <c r="C554" s="182">
        <f t="shared" si="4"/>
        <v>17</v>
      </c>
      <c r="D554" s="182">
        <f t="shared" si="5"/>
        <v>19</v>
      </c>
      <c r="E554" s="182">
        <v>18</v>
      </c>
    </row>
    <row r="555" spans="1:5" x14ac:dyDescent="0.25">
      <c r="A555" s="181">
        <v>46114</v>
      </c>
      <c r="B555" s="182">
        <v>18.079999999999998</v>
      </c>
      <c r="C555" s="182">
        <f t="shared" si="4"/>
        <v>17</v>
      </c>
      <c r="D555" s="182">
        <f t="shared" si="5"/>
        <v>19</v>
      </c>
      <c r="E555" s="182">
        <v>18</v>
      </c>
    </row>
    <row r="556" spans="1:5" x14ac:dyDescent="0.25">
      <c r="A556" s="181">
        <v>46115</v>
      </c>
      <c r="B556" s="182">
        <v>17.899999999999999</v>
      </c>
      <c r="C556" s="182">
        <f t="shared" si="4"/>
        <v>17</v>
      </c>
      <c r="D556" s="182">
        <f t="shared" si="5"/>
        <v>19</v>
      </c>
      <c r="E556" s="182">
        <v>18</v>
      </c>
    </row>
    <row r="557" spans="1:5" x14ac:dyDescent="0.25">
      <c r="A557" s="181">
        <v>46118</v>
      </c>
      <c r="B557" s="182">
        <v>17.86</v>
      </c>
      <c r="C557" s="182">
        <f t="shared" si="4"/>
        <v>17</v>
      </c>
      <c r="D557" s="182">
        <f t="shared" si="5"/>
        <v>19</v>
      </c>
      <c r="E557" s="182">
        <v>18</v>
      </c>
    </row>
    <row r="558" spans="1:5" x14ac:dyDescent="0.25">
      <c r="A558" s="181">
        <v>46119</v>
      </c>
      <c r="B558" s="182">
        <v>17.64</v>
      </c>
      <c r="C558" s="182">
        <f t="shared" si="4"/>
        <v>17</v>
      </c>
      <c r="D558" s="182">
        <f t="shared" si="5"/>
        <v>19</v>
      </c>
      <c r="E558" s="182">
        <v>18</v>
      </c>
    </row>
    <row r="559" spans="1:5" x14ac:dyDescent="0.25">
      <c r="A559" s="181">
        <v>46120</v>
      </c>
      <c r="B559" s="182">
        <v>17.66</v>
      </c>
      <c r="C559" s="182">
        <f t="shared" si="4"/>
        <v>17</v>
      </c>
      <c r="D559" s="182">
        <f t="shared" si="5"/>
        <v>19</v>
      </c>
      <c r="E559" s="182">
        <v>18</v>
      </c>
    </row>
    <row r="560" spans="1:5" x14ac:dyDescent="0.25">
      <c r="A560" s="181">
        <v>46121</v>
      </c>
      <c r="B560" s="182">
        <v>18.04</v>
      </c>
      <c r="C560" s="182">
        <f t="shared" si="4"/>
        <v>17</v>
      </c>
      <c r="D560" s="182">
        <f t="shared" si="5"/>
        <v>19</v>
      </c>
      <c r="E560" s="182">
        <v>18</v>
      </c>
    </row>
    <row r="561" spans="1:5" x14ac:dyDescent="0.25">
      <c r="A561" s="181">
        <v>46122</v>
      </c>
      <c r="B561" s="182">
        <v>17.86</v>
      </c>
      <c r="C561" s="182">
        <f t="shared" si="4"/>
        <v>17</v>
      </c>
      <c r="D561" s="182">
        <f t="shared" si="5"/>
        <v>19</v>
      </c>
      <c r="E561" s="182">
        <v>18</v>
      </c>
    </row>
    <row r="562" spans="1:5" x14ac:dyDescent="0.25">
      <c r="A562" s="181">
        <v>46125</v>
      </c>
      <c r="B562" s="182">
        <v>18.04</v>
      </c>
      <c r="C562" s="182">
        <f t="shared" si="4"/>
        <v>17</v>
      </c>
      <c r="D562" s="182">
        <f t="shared" si="5"/>
        <v>19</v>
      </c>
      <c r="E562" s="182">
        <v>18</v>
      </c>
    </row>
    <row r="563" spans="1:5" x14ac:dyDescent="0.25">
      <c r="A563" s="181">
        <v>46126</v>
      </c>
      <c r="B563" s="182">
        <v>18.16</v>
      </c>
      <c r="C563" s="182">
        <f t="shared" si="4"/>
        <v>17</v>
      </c>
      <c r="D563" s="182">
        <f t="shared" si="5"/>
        <v>19</v>
      </c>
      <c r="E563" s="182">
        <v>18</v>
      </c>
    </row>
    <row r="564" spans="1:5" x14ac:dyDescent="0.25">
      <c r="A564" s="181">
        <v>46127</v>
      </c>
      <c r="B564" s="182">
        <v>18.559999999999999</v>
      </c>
      <c r="C564" s="182">
        <f t="shared" si="4"/>
        <v>17</v>
      </c>
      <c r="D564" s="182">
        <f t="shared" si="5"/>
        <v>19</v>
      </c>
      <c r="E564" s="182">
        <v>18</v>
      </c>
    </row>
    <row r="565" spans="1:5" x14ac:dyDescent="0.25">
      <c r="A565" s="181">
        <v>46128</v>
      </c>
      <c r="B565" s="182">
        <v>18.57</v>
      </c>
      <c r="C565" s="182">
        <f t="shared" si="4"/>
        <v>17</v>
      </c>
      <c r="D565" s="182">
        <f t="shared" si="5"/>
        <v>19</v>
      </c>
      <c r="E565" s="182">
        <v>18</v>
      </c>
    </row>
    <row r="566" spans="1:5" x14ac:dyDescent="0.25">
      <c r="A566" s="181">
        <v>46129</v>
      </c>
      <c r="B566" s="182">
        <v>18.059999999999999</v>
      </c>
      <c r="C566" s="182">
        <f t="shared" si="4"/>
        <v>17</v>
      </c>
      <c r="D566" s="182">
        <f t="shared" si="5"/>
        <v>19</v>
      </c>
      <c r="E566" s="182">
        <v>18</v>
      </c>
    </row>
    <row r="567" spans="1:5" x14ac:dyDescent="0.25">
      <c r="A567" s="181">
        <v>46132</v>
      </c>
      <c r="B567" s="182">
        <v>17.97</v>
      </c>
      <c r="C567" s="182">
        <f t="shared" si="4"/>
        <v>17</v>
      </c>
      <c r="D567" s="182">
        <f t="shared" si="5"/>
        <v>19</v>
      </c>
      <c r="E567" s="182">
        <v>18</v>
      </c>
    </row>
    <row r="568" spans="1:5" x14ac:dyDescent="0.25">
      <c r="A568" s="181">
        <v>46133</v>
      </c>
      <c r="B568" s="182">
        <v>17.809999999999999</v>
      </c>
      <c r="C568" s="182">
        <f t="shared" si="4"/>
        <v>17</v>
      </c>
      <c r="D568" s="182">
        <f t="shared" si="5"/>
        <v>19</v>
      </c>
      <c r="E568" s="182">
        <v>18</v>
      </c>
    </row>
    <row r="569" spans="1:5" x14ac:dyDescent="0.25">
      <c r="A569" s="181">
        <v>46134</v>
      </c>
      <c r="B569" s="182">
        <v>17.670000000000002</v>
      </c>
      <c r="C569" s="182">
        <f t="shared" si="4"/>
        <v>17</v>
      </c>
      <c r="D569" s="182">
        <f t="shared" si="5"/>
        <v>19</v>
      </c>
      <c r="E569" s="182">
        <v>18</v>
      </c>
    </row>
    <row r="570" spans="1:5" x14ac:dyDescent="0.25">
      <c r="A570" s="181">
        <v>46135</v>
      </c>
      <c r="B570" s="182">
        <v>17.670000000000002</v>
      </c>
      <c r="C570" s="182">
        <f t="shared" si="4"/>
        <v>17</v>
      </c>
      <c r="D570" s="182">
        <f t="shared" si="5"/>
        <v>19</v>
      </c>
      <c r="E570" s="182">
        <v>18</v>
      </c>
    </row>
    <row r="571" spans="1:5" x14ac:dyDescent="0.25">
      <c r="A571" s="181">
        <v>46136</v>
      </c>
      <c r="B571" s="182">
        <v>17.71</v>
      </c>
      <c r="C571" s="182">
        <f t="shared" si="4"/>
        <v>17</v>
      </c>
      <c r="D571" s="182">
        <f t="shared" si="5"/>
        <v>19</v>
      </c>
      <c r="E571" s="182">
        <v>18</v>
      </c>
    </row>
    <row r="572" spans="1:5" x14ac:dyDescent="0.25">
      <c r="A572" s="181">
        <v>46139</v>
      </c>
      <c r="B572" s="182">
        <v>17.87</v>
      </c>
      <c r="C572" s="182">
        <f t="shared" si="4"/>
        <v>17</v>
      </c>
      <c r="D572" s="182">
        <f t="shared" si="5"/>
        <v>19</v>
      </c>
      <c r="E572" s="182">
        <v>18</v>
      </c>
    </row>
    <row r="573" spans="1:5" x14ac:dyDescent="0.25">
      <c r="A573" s="181">
        <v>46140</v>
      </c>
      <c r="B573" s="182">
        <v>18</v>
      </c>
      <c r="C573" s="182">
        <f t="shared" si="4"/>
        <v>17</v>
      </c>
      <c r="D573" s="182">
        <f t="shared" si="5"/>
        <v>19</v>
      </c>
      <c r="E573" s="182">
        <v>18</v>
      </c>
    </row>
    <row r="574" spans="1:5" x14ac:dyDescent="0.25">
      <c r="A574" s="181">
        <v>46141</v>
      </c>
      <c r="B574" s="182">
        <v>18.41</v>
      </c>
      <c r="C574" s="182">
        <f t="shared" si="4"/>
        <v>17</v>
      </c>
      <c r="D574" s="182">
        <f t="shared" si="5"/>
        <v>19</v>
      </c>
      <c r="E574" s="182">
        <v>18</v>
      </c>
    </row>
    <row r="575" spans="1:5" x14ac:dyDescent="0.25">
      <c r="A575" s="181">
        <v>46142</v>
      </c>
      <c r="B575" s="182">
        <v>18.190000000000001</v>
      </c>
      <c r="C575" s="182">
        <f t="shared" si="4"/>
        <v>17</v>
      </c>
      <c r="D575" s="182">
        <f t="shared" si="5"/>
        <v>19</v>
      </c>
      <c r="E575" s="182">
        <v>18</v>
      </c>
    </row>
    <row r="576" spans="1:5" x14ac:dyDescent="0.25">
      <c r="A576" s="239">
        <v>46146</v>
      </c>
      <c r="B576" s="240">
        <v>17.829999999999998</v>
      </c>
      <c r="C576" s="240">
        <f t="shared" si="4"/>
        <v>17</v>
      </c>
      <c r="D576" s="240">
        <f t="shared" si="5"/>
        <v>19</v>
      </c>
      <c r="E576" s="240">
        <v>18</v>
      </c>
    </row>
    <row r="577" spans="1:5" x14ac:dyDescent="0.25">
      <c r="A577" s="239">
        <v>46147</v>
      </c>
      <c r="B577" s="240">
        <v>17.64</v>
      </c>
      <c r="C577" s="240">
        <f t="shared" si="4"/>
        <v>17</v>
      </c>
      <c r="D577" s="240">
        <f t="shared" si="5"/>
        <v>19</v>
      </c>
      <c r="E577" s="240">
        <v>18</v>
      </c>
    </row>
    <row r="578" spans="1:5" x14ac:dyDescent="0.25">
      <c r="A578" s="239">
        <v>46148</v>
      </c>
      <c r="B578" s="240">
        <v>17.48</v>
      </c>
      <c r="C578" s="240">
        <f t="shared" si="4"/>
        <v>17</v>
      </c>
      <c r="D578" s="240">
        <f t="shared" si="5"/>
        <v>19</v>
      </c>
      <c r="E578" s="240">
        <v>18</v>
      </c>
    </row>
    <row r="579" spans="1:5" x14ac:dyDescent="0.25">
      <c r="A579" s="239">
        <v>46150</v>
      </c>
      <c r="B579" s="240">
        <v>17.64</v>
      </c>
      <c r="C579" s="240">
        <f t="shared" si="4"/>
        <v>17</v>
      </c>
      <c r="D579" s="240">
        <f t="shared" si="5"/>
        <v>19</v>
      </c>
      <c r="E579" s="240">
        <v>18</v>
      </c>
    </row>
    <row r="580" spans="1:5" x14ac:dyDescent="0.25">
      <c r="A580" s="239">
        <v>46154</v>
      </c>
      <c r="B580" s="240">
        <v>17.559999999999999</v>
      </c>
      <c r="C580" s="240">
        <f t="shared" si="4"/>
        <v>17</v>
      </c>
      <c r="D580" s="240">
        <f t="shared" si="5"/>
        <v>19</v>
      </c>
      <c r="E580" s="240">
        <v>18</v>
      </c>
    </row>
    <row r="581" spans="1:5" x14ac:dyDescent="0.25">
      <c r="A581" s="239">
        <v>46155</v>
      </c>
      <c r="B581" s="240">
        <v>17.64</v>
      </c>
      <c r="C581" s="240">
        <f t="shared" si="4"/>
        <v>17</v>
      </c>
      <c r="D581" s="240">
        <f t="shared" si="5"/>
        <v>19</v>
      </c>
      <c r="E581" s="240">
        <v>18</v>
      </c>
    </row>
    <row r="582" spans="1:5" x14ac:dyDescent="0.25">
      <c r="A582" s="239">
        <v>46156</v>
      </c>
      <c r="B582" s="240">
        <v>17.63</v>
      </c>
      <c r="C582" s="240">
        <f t="shared" si="4"/>
        <v>17</v>
      </c>
      <c r="D582" s="240">
        <f t="shared" si="5"/>
        <v>19</v>
      </c>
      <c r="E582" s="240">
        <v>18</v>
      </c>
    </row>
    <row r="583" spans="1:5" x14ac:dyDescent="0.25">
      <c r="A583" s="239">
        <v>46157</v>
      </c>
      <c r="B583" s="240">
        <v>17.52</v>
      </c>
      <c r="C583" s="240">
        <f t="shared" ref="C583:C636" si="6">E583-1</f>
        <v>17</v>
      </c>
      <c r="D583" s="240">
        <f t="shared" ref="D583:D631" si="7">E583+1</f>
        <v>19</v>
      </c>
      <c r="E583" s="240">
        <v>18</v>
      </c>
    </row>
    <row r="584" spans="1:5" x14ac:dyDescent="0.25">
      <c r="A584" s="239">
        <v>46160</v>
      </c>
      <c r="B584" s="240">
        <v>17.61</v>
      </c>
      <c r="C584" s="240">
        <f t="shared" si="6"/>
        <v>17</v>
      </c>
      <c r="D584" s="240">
        <f t="shared" si="7"/>
        <v>19</v>
      </c>
      <c r="E584" s="240">
        <v>18</v>
      </c>
    </row>
    <row r="585" spans="1:5" x14ac:dyDescent="0.25">
      <c r="A585" s="239">
        <v>46161</v>
      </c>
      <c r="B585" s="240">
        <v>17.62</v>
      </c>
      <c r="C585" s="240">
        <f t="shared" si="6"/>
        <v>17</v>
      </c>
      <c r="D585" s="240">
        <f t="shared" si="7"/>
        <v>19</v>
      </c>
      <c r="E585" s="240">
        <v>18</v>
      </c>
    </row>
    <row r="586" spans="1:5" x14ac:dyDescent="0.25">
      <c r="A586" s="239">
        <v>46162</v>
      </c>
      <c r="B586" s="240">
        <v>17.48</v>
      </c>
      <c r="C586" s="240">
        <f t="shared" si="6"/>
        <v>17</v>
      </c>
      <c r="D586" s="240">
        <f t="shared" si="7"/>
        <v>19</v>
      </c>
      <c r="E586" s="240">
        <v>18</v>
      </c>
    </row>
    <row r="587" spans="1:5" x14ac:dyDescent="0.25">
      <c r="A587" s="239">
        <v>46163</v>
      </c>
      <c r="B587" s="240">
        <v>17.45</v>
      </c>
      <c r="C587" s="240">
        <f t="shared" si="6"/>
        <v>17</v>
      </c>
      <c r="D587" s="240">
        <f t="shared" si="7"/>
        <v>19</v>
      </c>
      <c r="E587" s="240">
        <v>18</v>
      </c>
    </row>
    <row r="588" spans="1:5" x14ac:dyDescent="0.25">
      <c r="A588" s="239">
        <v>46164</v>
      </c>
      <c r="B588" s="240">
        <v>17.579999999999998</v>
      </c>
      <c r="C588" s="240">
        <f t="shared" si="6"/>
        <v>17</v>
      </c>
      <c r="D588" s="240">
        <f t="shared" si="7"/>
        <v>19</v>
      </c>
      <c r="E588" s="240">
        <v>18</v>
      </c>
    </row>
    <row r="589" spans="1:5" x14ac:dyDescent="0.25">
      <c r="A589" s="239">
        <v>46167</v>
      </c>
      <c r="B589" s="240">
        <v>17.72</v>
      </c>
      <c r="C589" s="240">
        <f t="shared" si="6"/>
        <v>17</v>
      </c>
      <c r="D589" s="240">
        <f t="shared" si="7"/>
        <v>19</v>
      </c>
      <c r="E589" s="240">
        <v>18</v>
      </c>
    </row>
    <row r="590" spans="1:5" x14ac:dyDescent="0.25">
      <c r="A590" s="239">
        <v>46168</v>
      </c>
      <c r="B590" s="240">
        <v>18.12</v>
      </c>
      <c r="C590" s="240">
        <f t="shared" si="6"/>
        <v>17</v>
      </c>
      <c r="D590" s="240">
        <f t="shared" si="7"/>
        <v>19</v>
      </c>
      <c r="E590" s="240">
        <v>18</v>
      </c>
    </row>
    <row r="591" spans="1:5" x14ac:dyDescent="0.25">
      <c r="A591" s="239">
        <v>46170</v>
      </c>
      <c r="B591" s="240">
        <v>18.420000000000002</v>
      </c>
      <c r="C591" s="240">
        <f t="shared" si="6"/>
        <v>17</v>
      </c>
      <c r="D591" s="240">
        <f t="shared" si="7"/>
        <v>19</v>
      </c>
      <c r="E591" s="240">
        <v>18</v>
      </c>
    </row>
    <row r="592" spans="1:5" x14ac:dyDescent="0.25">
      <c r="A592" s="239">
        <v>46171</v>
      </c>
      <c r="B592" s="240">
        <v>18.71</v>
      </c>
      <c r="C592" s="240">
        <f t="shared" si="6"/>
        <v>17</v>
      </c>
      <c r="D592" s="240">
        <f t="shared" si="7"/>
        <v>19</v>
      </c>
      <c r="E592" s="240">
        <v>18</v>
      </c>
    </row>
    <row r="593" spans="1:5" x14ac:dyDescent="0.25">
      <c r="A593" s="239">
        <v>46174</v>
      </c>
      <c r="B593" s="240">
        <v>18.47</v>
      </c>
      <c r="C593" s="240">
        <f t="shared" si="6"/>
        <v>17</v>
      </c>
      <c r="D593" s="240">
        <f t="shared" si="7"/>
        <v>19</v>
      </c>
      <c r="E593" s="240">
        <v>18</v>
      </c>
    </row>
    <row r="594" spans="1:5" x14ac:dyDescent="0.25">
      <c r="A594" s="239">
        <v>46175</v>
      </c>
      <c r="B594" s="240">
        <v>18.21</v>
      </c>
      <c r="C594" s="240">
        <f t="shared" si="6"/>
        <v>17</v>
      </c>
      <c r="D594" s="240">
        <f t="shared" si="7"/>
        <v>19</v>
      </c>
      <c r="E594" s="240">
        <v>18</v>
      </c>
    </row>
    <row r="595" spans="1:5" x14ac:dyDescent="0.25">
      <c r="A595" s="239">
        <v>46176</v>
      </c>
      <c r="B595" s="240">
        <v>18.18</v>
      </c>
      <c r="C595" s="240">
        <f t="shared" si="6"/>
        <v>17</v>
      </c>
      <c r="D595" s="240">
        <f t="shared" si="7"/>
        <v>19</v>
      </c>
      <c r="E595" s="240">
        <v>18</v>
      </c>
    </row>
    <row r="596" spans="1:5" x14ac:dyDescent="0.25">
      <c r="A596" s="239">
        <v>46177</v>
      </c>
      <c r="B596" s="240">
        <v>18.03</v>
      </c>
      <c r="C596" s="240">
        <f t="shared" si="6"/>
        <v>17</v>
      </c>
      <c r="D596" s="240">
        <f t="shared" si="7"/>
        <v>19</v>
      </c>
      <c r="E596" s="240">
        <v>18</v>
      </c>
    </row>
    <row r="597" spans="1:5" x14ac:dyDescent="0.25">
      <c r="A597" s="239">
        <v>46178</v>
      </c>
      <c r="B597" s="240">
        <v>17.79</v>
      </c>
      <c r="C597" s="240">
        <f t="shared" si="6"/>
        <v>16</v>
      </c>
      <c r="D597" s="240">
        <f t="shared" si="7"/>
        <v>18</v>
      </c>
      <c r="E597" s="240">
        <v>17</v>
      </c>
    </row>
    <row r="598" spans="1:5" x14ac:dyDescent="0.25">
      <c r="A598" s="239">
        <v>46181</v>
      </c>
      <c r="B598" s="240">
        <v>16.559999999999999</v>
      </c>
      <c r="C598" s="240">
        <f t="shared" si="6"/>
        <v>16</v>
      </c>
      <c r="D598" s="240">
        <f t="shared" si="7"/>
        <v>18</v>
      </c>
      <c r="E598" s="240">
        <v>17</v>
      </c>
    </row>
    <row r="599" spans="1:5" x14ac:dyDescent="0.25">
      <c r="A599" s="239">
        <v>46182</v>
      </c>
      <c r="B599" s="240">
        <v>16.53</v>
      </c>
      <c r="C599" s="240">
        <f t="shared" si="6"/>
        <v>16</v>
      </c>
      <c r="D599" s="240">
        <f t="shared" si="7"/>
        <v>18</v>
      </c>
      <c r="E599" s="240">
        <v>17</v>
      </c>
    </row>
    <row r="600" spans="1:5" x14ac:dyDescent="0.25">
      <c r="A600" s="239">
        <v>46183</v>
      </c>
      <c r="B600" s="240">
        <v>16.84</v>
      </c>
      <c r="C600" s="240">
        <f t="shared" si="6"/>
        <v>16</v>
      </c>
      <c r="D600" s="240">
        <f t="shared" si="7"/>
        <v>18</v>
      </c>
      <c r="E600" s="240">
        <v>17</v>
      </c>
    </row>
    <row r="601" spans="1:5" x14ac:dyDescent="0.25">
      <c r="A601" s="239">
        <v>46184</v>
      </c>
      <c r="B601" s="240">
        <v>17.11</v>
      </c>
      <c r="C601" s="240">
        <f t="shared" si="6"/>
        <v>16</v>
      </c>
      <c r="D601" s="240">
        <f t="shared" si="7"/>
        <v>18</v>
      </c>
      <c r="E601" s="240">
        <v>17</v>
      </c>
    </row>
    <row r="602" spans="1:5" x14ac:dyDescent="0.25">
      <c r="A602" s="239">
        <v>46185</v>
      </c>
      <c r="B602" s="240">
        <v>17.18</v>
      </c>
      <c r="C602" s="240">
        <f t="shared" si="6"/>
        <v>16</v>
      </c>
      <c r="D602" s="240">
        <f t="shared" si="7"/>
        <v>18</v>
      </c>
      <c r="E602" s="240">
        <v>17</v>
      </c>
    </row>
    <row r="603" spans="1:5" x14ac:dyDescent="0.25">
      <c r="A603" s="239">
        <v>46188</v>
      </c>
      <c r="B603" s="240">
        <v>16.88</v>
      </c>
      <c r="C603" s="240">
        <f t="shared" si="6"/>
        <v>16</v>
      </c>
      <c r="D603" s="240">
        <f t="shared" si="7"/>
        <v>18</v>
      </c>
      <c r="E603" s="240">
        <v>17</v>
      </c>
    </row>
    <row r="604" spans="1:5" x14ac:dyDescent="0.25">
      <c r="A604" s="239">
        <v>46189</v>
      </c>
      <c r="B604" s="240">
        <v>16.899999999999999</v>
      </c>
      <c r="C604" s="240">
        <f t="shared" si="6"/>
        <v>16</v>
      </c>
      <c r="D604" s="240">
        <f t="shared" si="7"/>
        <v>18</v>
      </c>
      <c r="E604" s="240">
        <v>17</v>
      </c>
    </row>
    <row r="605" spans="1:5" x14ac:dyDescent="0.25">
      <c r="A605" s="239">
        <v>46190</v>
      </c>
      <c r="B605" s="240">
        <v>16.64</v>
      </c>
      <c r="C605" s="240">
        <f t="shared" si="6"/>
        <v>16</v>
      </c>
      <c r="D605" s="240">
        <f t="shared" si="7"/>
        <v>18</v>
      </c>
      <c r="E605" s="240">
        <v>17</v>
      </c>
    </row>
    <row r="606" spans="1:5" x14ac:dyDescent="0.25">
      <c r="A606" s="239">
        <v>46191</v>
      </c>
      <c r="B606" s="240">
        <v>16.5</v>
      </c>
      <c r="C606" s="240">
        <f t="shared" si="6"/>
        <v>16</v>
      </c>
      <c r="D606" s="240">
        <f t="shared" si="7"/>
        <v>18</v>
      </c>
      <c r="E606" s="240">
        <v>17</v>
      </c>
    </row>
    <row r="607" spans="1:5" x14ac:dyDescent="0.25">
      <c r="A607" s="239">
        <v>46192</v>
      </c>
      <c r="B607" s="240">
        <v>16.59</v>
      </c>
      <c r="C607" s="240">
        <f t="shared" si="6"/>
        <v>16</v>
      </c>
      <c r="D607" s="240">
        <f t="shared" si="7"/>
        <v>18</v>
      </c>
      <c r="E607" s="240">
        <v>17</v>
      </c>
    </row>
    <row r="608" spans="1:5" x14ac:dyDescent="0.25">
      <c r="A608" s="239">
        <v>46195</v>
      </c>
      <c r="B608" s="240">
        <v>16.670000000000002</v>
      </c>
      <c r="C608" s="240">
        <f t="shared" si="6"/>
        <v>16</v>
      </c>
      <c r="D608" s="240">
        <f t="shared" si="7"/>
        <v>18</v>
      </c>
      <c r="E608" s="240">
        <v>17</v>
      </c>
    </row>
    <row r="609" spans="1:5" x14ac:dyDescent="0.25">
      <c r="A609" s="239">
        <v>46196</v>
      </c>
      <c r="B609" s="240">
        <v>16.690000000000001</v>
      </c>
      <c r="C609" s="240">
        <f t="shared" si="6"/>
        <v>16</v>
      </c>
      <c r="D609" s="240">
        <f t="shared" si="7"/>
        <v>18</v>
      </c>
      <c r="E609" s="240">
        <v>17</v>
      </c>
    </row>
    <row r="610" spans="1:5" x14ac:dyDescent="0.25">
      <c r="A610" s="239">
        <v>46197</v>
      </c>
      <c r="B610" s="240">
        <v>16.72</v>
      </c>
      <c r="C610" s="240">
        <f t="shared" si="6"/>
        <v>16</v>
      </c>
      <c r="D610" s="240">
        <f t="shared" si="7"/>
        <v>18</v>
      </c>
      <c r="E610" s="240">
        <v>17</v>
      </c>
    </row>
    <row r="611" spans="1:5" x14ac:dyDescent="0.25">
      <c r="A611" s="239">
        <v>46198</v>
      </c>
      <c r="B611" s="240">
        <v>16.72</v>
      </c>
      <c r="C611" s="240">
        <f t="shared" si="6"/>
        <v>16</v>
      </c>
      <c r="D611" s="240">
        <f t="shared" si="7"/>
        <v>18</v>
      </c>
      <c r="E611" s="240">
        <v>17</v>
      </c>
    </row>
    <row r="612" spans="1:5" x14ac:dyDescent="0.25">
      <c r="A612" s="239">
        <v>46199</v>
      </c>
      <c r="B612" s="240">
        <v>16.829999999999998</v>
      </c>
      <c r="C612" s="240">
        <f t="shared" si="6"/>
        <v>16</v>
      </c>
      <c r="D612" s="240">
        <f t="shared" si="7"/>
        <v>18</v>
      </c>
      <c r="E612" s="240">
        <v>17</v>
      </c>
    </row>
    <row r="613" spans="1:5" x14ac:dyDescent="0.25">
      <c r="A613" s="239">
        <v>46202</v>
      </c>
      <c r="B613" s="240">
        <v>16.8</v>
      </c>
      <c r="C613" s="240">
        <f t="shared" si="6"/>
        <v>16</v>
      </c>
      <c r="D613" s="240">
        <f t="shared" si="7"/>
        <v>18</v>
      </c>
      <c r="E613" s="240">
        <v>17</v>
      </c>
    </row>
    <row r="614" spans="1:5" x14ac:dyDescent="0.25">
      <c r="A614" s="239">
        <v>46203</v>
      </c>
      <c r="B614" s="240">
        <v>16.239999999999998</v>
      </c>
      <c r="C614" s="240">
        <f t="shared" si="6"/>
        <v>16</v>
      </c>
      <c r="D614" s="240">
        <f t="shared" si="7"/>
        <v>18</v>
      </c>
      <c r="E614" s="240">
        <v>17</v>
      </c>
    </row>
    <row r="615" spans="1:5" x14ac:dyDescent="0.25">
      <c r="A615" s="239">
        <v>46204</v>
      </c>
      <c r="B615" s="240">
        <v>16.36</v>
      </c>
      <c r="C615" s="240">
        <f t="shared" si="6"/>
        <v>16</v>
      </c>
      <c r="D615" s="240">
        <f t="shared" si="7"/>
        <v>18</v>
      </c>
      <c r="E615" s="240">
        <v>17</v>
      </c>
    </row>
    <row r="616" spans="1:5" x14ac:dyDescent="0.25">
      <c r="A616" s="239">
        <v>46205</v>
      </c>
      <c r="B616" s="240">
        <v>16.59</v>
      </c>
      <c r="C616" s="240">
        <f t="shared" si="6"/>
        <v>16</v>
      </c>
      <c r="D616" s="240">
        <f t="shared" si="7"/>
        <v>18</v>
      </c>
      <c r="E616" s="240">
        <v>17</v>
      </c>
    </row>
    <row r="617" spans="1:5" x14ac:dyDescent="0.25">
      <c r="A617" s="239">
        <v>46206</v>
      </c>
      <c r="B617" s="240">
        <v>16.899999999999999</v>
      </c>
      <c r="C617" s="240">
        <f t="shared" si="6"/>
        <v>16</v>
      </c>
      <c r="D617" s="240">
        <f t="shared" si="7"/>
        <v>18</v>
      </c>
      <c r="E617" s="240">
        <v>17</v>
      </c>
    </row>
    <row r="618" spans="1:5" x14ac:dyDescent="0.25">
      <c r="A618" s="239">
        <v>46210</v>
      </c>
      <c r="B618" s="240">
        <v>16.55</v>
      </c>
      <c r="C618" s="240">
        <f t="shared" si="6"/>
        <v>16</v>
      </c>
      <c r="D618" s="240">
        <f t="shared" si="7"/>
        <v>18</v>
      </c>
      <c r="E618" s="240">
        <v>17</v>
      </c>
    </row>
    <row r="619" spans="1:5" x14ac:dyDescent="0.25">
      <c r="A619" s="239">
        <v>46211</v>
      </c>
      <c r="B619" s="240">
        <v>16.41</v>
      </c>
      <c r="C619" s="240">
        <f t="shared" si="6"/>
        <v>16</v>
      </c>
      <c r="D619" s="240">
        <f t="shared" si="7"/>
        <v>18</v>
      </c>
      <c r="E619" s="240">
        <v>17</v>
      </c>
    </row>
    <row r="620" spans="1:5" x14ac:dyDescent="0.25">
      <c r="A620" s="239">
        <v>46212</v>
      </c>
      <c r="B620" s="240">
        <v>16.47</v>
      </c>
      <c r="C620" s="240">
        <f t="shared" si="6"/>
        <v>16</v>
      </c>
      <c r="D620" s="240">
        <f t="shared" si="7"/>
        <v>18</v>
      </c>
      <c r="E620" s="240">
        <v>17</v>
      </c>
    </row>
    <row r="621" spans="1:5" x14ac:dyDescent="0.25">
      <c r="A621" s="239">
        <v>46213</v>
      </c>
      <c r="B621" s="240">
        <v>16.61</v>
      </c>
      <c r="C621" s="240">
        <f t="shared" si="6"/>
        <v>16</v>
      </c>
      <c r="D621" s="240">
        <f t="shared" si="7"/>
        <v>18</v>
      </c>
      <c r="E621" s="240">
        <v>17</v>
      </c>
    </row>
    <row r="622" spans="1:5" x14ac:dyDescent="0.25">
      <c r="A622" s="239">
        <v>46216</v>
      </c>
      <c r="B622" s="240">
        <v>16.73</v>
      </c>
      <c r="C622" s="240">
        <f t="shared" si="6"/>
        <v>16</v>
      </c>
      <c r="D622" s="240">
        <f t="shared" si="7"/>
        <v>18</v>
      </c>
      <c r="E622" s="240">
        <v>17</v>
      </c>
    </row>
    <row r="623" spans="1:5" x14ac:dyDescent="0.25">
      <c r="A623" s="239">
        <v>46217</v>
      </c>
      <c r="B623" s="240">
        <v>16.79</v>
      </c>
      <c r="C623" s="240">
        <f t="shared" si="6"/>
        <v>16</v>
      </c>
      <c r="D623" s="240">
        <f t="shared" si="7"/>
        <v>18</v>
      </c>
      <c r="E623" s="240">
        <v>17</v>
      </c>
    </row>
    <row r="624" spans="1:5" x14ac:dyDescent="0.25">
      <c r="A624" s="239">
        <v>46218</v>
      </c>
      <c r="B624" s="240">
        <v>16.79</v>
      </c>
      <c r="C624" s="240">
        <f t="shared" si="6"/>
        <v>16</v>
      </c>
      <c r="D624" s="240">
        <f t="shared" si="7"/>
        <v>18</v>
      </c>
      <c r="E624" s="240">
        <v>17</v>
      </c>
    </row>
    <row r="625" spans="1:5" x14ac:dyDescent="0.25">
      <c r="A625" s="239">
        <v>46219</v>
      </c>
      <c r="B625" s="240">
        <v>16.760000000000002</v>
      </c>
      <c r="C625" s="240">
        <f t="shared" si="6"/>
        <v>16</v>
      </c>
      <c r="D625" s="240">
        <f t="shared" si="7"/>
        <v>18</v>
      </c>
      <c r="E625" s="240">
        <v>17</v>
      </c>
    </row>
    <row r="626" spans="1:5" x14ac:dyDescent="0.25">
      <c r="A626" s="239">
        <v>46220</v>
      </c>
      <c r="B626" s="240">
        <v>16.72</v>
      </c>
      <c r="C626" s="240">
        <f t="shared" si="6"/>
        <v>16</v>
      </c>
      <c r="D626" s="240">
        <f t="shared" si="7"/>
        <v>18</v>
      </c>
      <c r="E626" s="240">
        <v>17</v>
      </c>
    </row>
    <row r="627" spans="1:5" x14ac:dyDescent="0.25">
      <c r="A627" s="239">
        <v>46223</v>
      </c>
      <c r="B627" s="240">
        <v>16.670000000000002</v>
      </c>
      <c r="C627" s="240">
        <f t="shared" si="6"/>
        <v>16</v>
      </c>
      <c r="D627" s="240">
        <f t="shared" si="7"/>
        <v>18</v>
      </c>
      <c r="E627" s="240">
        <v>17</v>
      </c>
    </row>
    <row r="628" spans="1:5" x14ac:dyDescent="0.25">
      <c r="A628" s="239">
        <v>46224</v>
      </c>
      <c r="B628" s="240">
        <v>16.72</v>
      </c>
      <c r="C628" s="240">
        <f t="shared" si="6"/>
        <v>16</v>
      </c>
      <c r="D628" s="240">
        <f t="shared" si="7"/>
        <v>18</v>
      </c>
      <c r="E628" s="240">
        <v>17</v>
      </c>
    </row>
    <row r="629" spans="1:5" x14ac:dyDescent="0.25">
      <c r="A629" s="239">
        <v>46225</v>
      </c>
      <c r="B629" s="240">
        <v>16.64</v>
      </c>
      <c r="C629" s="240">
        <f t="shared" si="6"/>
        <v>16</v>
      </c>
      <c r="D629" s="240">
        <f t="shared" si="7"/>
        <v>18</v>
      </c>
      <c r="E629" s="240">
        <v>17</v>
      </c>
    </row>
    <row r="630" spans="1:5" x14ac:dyDescent="0.25">
      <c r="A630" s="239">
        <v>46226</v>
      </c>
      <c r="B630" s="240">
        <v>16.510000000000002</v>
      </c>
      <c r="C630" s="240">
        <f t="shared" si="6"/>
        <v>16</v>
      </c>
      <c r="D630" s="240">
        <f t="shared" si="7"/>
        <v>18</v>
      </c>
      <c r="E630" s="240">
        <v>17</v>
      </c>
    </row>
    <row r="631" spans="1:5" x14ac:dyDescent="0.25">
      <c r="A631" s="239">
        <v>46227</v>
      </c>
      <c r="B631" s="240">
        <v>16.29</v>
      </c>
      <c r="C631" s="240">
        <f t="shared" si="6"/>
        <v>16</v>
      </c>
      <c r="D631" s="240">
        <f t="shared" si="7"/>
        <v>18</v>
      </c>
      <c r="E631" s="240">
        <v>17</v>
      </c>
    </row>
    <row r="632" spans="1:5" x14ac:dyDescent="0.25">
      <c r="A632" s="239">
        <v>46230</v>
      </c>
      <c r="B632" s="240">
        <v>16.559999999999999</v>
      </c>
      <c r="C632" s="240">
        <f t="shared" si="6"/>
        <v>15.75</v>
      </c>
      <c r="D632" s="240">
        <f>E632+1</f>
        <v>17.75</v>
      </c>
      <c r="E632" s="240">
        <v>16.75</v>
      </c>
    </row>
    <row r="633" spans="1:5" x14ac:dyDescent="0.25">
      <c r="A633" s="239">
        <v>46231</v>
      </c>
      <c r="B633" s="240">
        <v>16.43</v>
      </c>
      <c r="C633" s="240">
        <f t="shared" si="6"/>
        <v>15.75</v>
      </c>
      <c r="D633" s="240">
        <f t="shared" ref="D633:D636" si="8">E633+1</f>
        <v>17.75</v>
      </c>
      <c r="E633" s="240">
        <v>16.75</v>
      </c>
    </row>
    <row r="634" spans="1:5" x14ac:dyDescent="0.25">
      <c r="A634" s="239">
        <v>46232</v>
      </c>
      <c r="B634" s="240">
        <v>16.149999999999999</v>
      </c>
      <c r="C634" s="240">
        <f t="shared" si="6"/>
        <v>15.75</v>
      </c>
      <c r="D634" s="240">
        <f t="shared" si="8"/>
        <v>17.75</v>
      </c>
      <c r="E634" s="240">
        <v>16.75</v>
      </c>
    </row>
    <row r="635" spans="1:5" x14ac:dyDescent="0.25">
      <c r="A635" s="239">
        <v>46233</v>
      </c>
      <c r="B635" s="240">
        <v>16.21</v>
      </c>
      <c r="C635" s="240">
        <f t="shared" si="6"/>
        <v>15.75</v>
      </c>
      <c r="D635" s="240">
        <f t="shared" si="8"/>
        <v>17.75</v>
      </c>
      <c r="E635" s="240">
        <v>16.75</v>
      </c>
    </row>
    <row r="636" spans="1:5" x14ac:dyDescent="0.25">
      <c r="A636" s="239">
        <v>46234</v>
      </c>
      <c r="B636" s="240">
        <v>15.72</v>
      </c>
      <c r="C636" s="240">
        <f t="shared" si="6"/>
        <v>15.75</v>
      </c>
      <c r="D636" s="240">
        <f t="shared" si="8"/>
        <v>17.75</v>
      </c>
      <c r="E636" s="240">
        <v>16.75</v>
      </c>
    </row>
  </sheetData>
  <mergeCells count="6">
    <mergeCell ref="B1:I1"/>
    <mergeCell ref="C2:D2"/>
    <mergeCell ref="F2:I2"/>
    <mergeCell ref="P16:S16"/>
    <mergeCell ref="F3:I3"/>
    <mergeCell ref="F4:I4"/>
  </mergeCells>
  <hyperlinks>
    <hyperlink ref="P16:S16" location="Content!A1" display="Content" xr:uid="{00000000-0004-0000-1800-000000000000}"/>
    <hyperlink ref="A1" r:id="rId1" display="Graph 24" xr:uid="{00000000-0004-0000-1800-000001000000}"/>
  </hyperlinks>
  <pageMargins left="0.7" right="0.7" top="0.75" bottom="0.75" header="0.3" footer="0.3"/>
  <pageSetup paperSize="9" scale="16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8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theme="6" tint="0.59999389629810485"/>
  </sheetPr>
  <dimension ref="A1:T107"/>
  <sheetViews>
    <sheetView showGridLines="0" view="pageBreakPreview" zoomScaleNormal="100" zoomScaleSheetLayoutView="100" workbookViewId="0"/>
  </sheetViews>
  <sheetFormatPr defaultRowHeight="15" x14ac:dyDescent="0.25"/>
  <cols>
    <col min="1" max="1" width="9.28515625" bestFit="1" customWidth="1"/>
    <col min="2" max="2" width="10.28515625" bestFit="1" customWidth="1"/>
    <col min="3" max="3" width="8.5703125" bestFit="1" customWidth="1"/>
    <col min="4" max="4" width="10.28515625" bestFit="1" customWidth="1"/>
    <col min="5" max="5" width="8.5703125" bestFit="1" customWidth="1"/>
    <col min="6" max="6" width="10.28515625" bestFit="1" customWidth="1"/>
    <col min="7" max="7" width="8.5703125" bestFit="1" customWidth="1"/>
    <col min="8" max="8" width="10.28515625" bestFit="1" customWidth="1"/>
    <col min="9" max="12" width="7" customWidth="1"/>
    <col min="13" max="13" width="1.5703125" style="32" customWidth="1"/>
  </cols>
  <sheetData>
    <row r="1" spans="1:20" x14ac:dyDescent="0.25">
      <c r="A1" s="72" t="s">
        <v>27</v>
      </c>
      <c r="B1" s="368" t="str">
        <f>INDEX(Content!$B$3:$G$34,MATCH(A1,Content!$A$3:$A$34,0),1)</f>
        <v>Risk-free yield curve, %.</v>
      </c>
      <c r="C1" s="369"/>
      <c r="D1" s="369"/>
      <c r="E1" s="369"/>
      <c r="F1" s="369"/>
      <c r="G1" s="369"/>
      <c r="H1" s="369"/>
      <c r="I1" s="369"/>
      <c r="J1" s="369"/>
      <c r="K1" s="369"/>
      <c r="L1" s="369"/>
    </row>
    <row r="2" spans="1:20" x14ac:dyDescent="0.25">
      <c r="A2" s="370">
        <v>46142</v>
      </c>
      <c r="B2" s="371"/>
      <c r="C2" s="370">
        <v>46173</v>
      </c>
      <c r="D2" s="371"/>
      <c r="E2" s="370">
        <v>46203</v>
      </c>
      <c r="F2" s="371"/>
      <c r="G2" s="370">
        <v>46234</v>
      </c>
      <c r="H2" s="371"/>
      <c r="I2" s="372" t="s">
        <v>37</v>
      </c>
      <c r="J2" s="373"/>
      <c r="K2" s="373"/>
      <c r="L2" s="374"/>
    </row>
    <row r="3" spans="1:20" s="9" customFormat="1" x14ac:dyDescent="0.25">
      <c r="A3" s="183" t="s">
        <v>137</v>
      </c>
      <c r="B3" s="184" t="s">
        <v>138</v>
      </c>
      <c r="C3" s="183" t="s">
        <v>137</v>
      </c>
      <c r="D3" s="184" t="s">
        <v>138</v>
      </c>
      <c r="E3" s="183" t="s">
        <v>137</v>
      </c>
      <c r="F3" s="184" t="s">
        <v>138</v>
      </c>
      <c r="G3" s="183" t="s">
        <v>137</v>
      </c>
      <c r="H3" s="184" t="s">
        <v>138</v>
      </c>
      <c r="I3" s="365" t="s">
        <v>108</v>
      </c>
      <c r="J3" s="366"/>
      <c r="K3" s="366"/>
      <c r="L3" s="367"/>
      <c r="M3" s="32"/>
      <c r="N3"/>
      <c r="O3"/>
      <c r="P3"/>
      <c r="Q3"/>
    </row>
    <row r="4" spans="1:20" s="9" customFormat="1" x14ac:dyDescent="0.25">
      <c r="A4" s="238">
        <v>3.287671232876712E-2</v>
      </c>
      <c r="B4" s="238">
        <v>18.511954972960186</v>
      </c>
      <c r="C4" s="238">
        <v>3.287671232876712E-2</v>
      </c>
      <c r="D4" s="238">
        <v>18.470495088949669</v>
      </c>
      <c r="E4" s="238">
        <v>3.287671232876712E-2</v>
      </c>
      <c r="F4" s="238">
        <v>16.853921107355397</v>
      </c>
      <c r="G4" s="238">
        <v>3.287671232876712E-2</v>
      </c>
      <c r="H4" s="238">
        <v>16.205486392336297</v>
      </c>
      <c r="I4" s="365" t="s">
        <v>80</v>
      </c>
      <c r="J4" s="366"/>
      <c r="K4" s="366"/>
      <c r="L4" s="367"/>
      <c r="M4" s="32"/>
      <c r="N4"/>
      <c r="O4"/>
      <c r="P4"/>
      <c r="Q4"/>
    </row>
    <row r="5" spans="1:20" s="9" customFormat="1" x14ac:dyDescent="0.25">
      <c r="A5" s="238">
        <v>4.3835616438356165E-2</v>
      </c>
      <c r="B5" s="238">
        <v>18.541931091396858</v>
      </c>
      <c r="C5" s="238">
        <v>4.3835616438356165E-2</v>
      </c>
      <c r="D5" s="238">
        <v>18.485375218088286</v>
      </c>
      <c r="E5" s="238">
        <v>4.3835616438356165E-2</v>
      </c>
      <c r="F5" s="238">
        <v>16.871101612120221</v>
      </c>
      <c r="G5" s="238">
        <v>4.3835616438356165E-2</v>
      </c>
      <c r="H5" s="238">
        <v>16.203883179889147</v>
      </c>
      <c r="I5" s="185"/>
      <c r="J5" s="185"/>
      <c r="K5" s="185"/>
      <c r="L5" s="185"/>
      <c r="M5" s="32"/>
      <c r="N5"/>
      <c r="O5"/>
      <c r="P5"/>
      <c r="Q5"/>
    </row>
    <row r="6" spans="1:20" s="9" customFormat="1" x14ac:dyDescent="0.25">
      <c r="A6" s="238">
        <v>8.4931506849315067E-2</v>
      </c>
      <c r="B6" s="238">
        <v>18.637920107290974</v>
      </c>
      <c r="C6" s="238">
        <v>8.4931506849315067E-2</v>
      </c>
      <c r="D6" s="238">
        <v>18.533042475002425</v>
      </c>
      <c r="E6" s="238">
        <v>8.4931506849315067E-2</v>
      </c>
      <c r="F6" s="238">
        <v>16.93211684821614</v>
      </c>
      <c r="G6" s="238">
        <v>8.4931506849315067E-2</v>
      </c>
      <c r="H6" s="238">
        <v>16.197444984985786</v>
      </c>
      <c r="I6" s="185"/>
      <c r="J6" s="185"/>
      <c r="K6" s="185"/>
      <c r="L6" s="185"/>
      <c r="M6" s="32"/>
      <c r="N6"/>
      <c r="O6"/>
      <c r="P6"/>
      <c r="Q6"/>
    </row>
    <row r="7" spans="1:20" s="9" customFormat="1" x14ac:dyDescent="0.25">
      <c r="A7" s="238">
        <v>0.28219178082191781</v>
      </c>
      <c r="B7" s="238">
        <v>18.81550360688038</v>
      </c>
      <c r="C7" s="238">
        <v>0.28219178082191781</v>
      </c>
      <c r="D7" s="238">
        <v>18.614514305554209</v>
      </c>
      <c r="E7" s="238">
        <v>0.28219178082191781</v>
      </c>
      <c r="F7" s="238">
        <v>17.157237152061811</v>
      </c>
      <c r="G7" s="238">
        <v>0.28219178082191781</v>
      </c>
      <c r="H7" s="238">
        <v>16.157984192319951</v>
      </c>
      <c r="I7" s="185"/>
      <c r="J7" s="185"/>
      <c r="K7" s="185"/>
      <c r="L7" s="185"/>
      <c r="M7" s="32"/>
      <c r="O7"/>
      <c r="P7"/>
      <c r="Q7"/>
    </row>
    <row r="8" spans="1:20" s="9" customFormat="1" x14ac:dyDescent="0.25">
      <c r="A8" s="238">
        <v>0.28219178082191781</v>
      </c>
      <c r="B8" s="238">
        <v>18.81550360688038</v>
      </c>
      <c r="C8" s="238">
        <v>0.28219178082191781</v>
      </c>
      <c r="D8" s="238">
        <v>18.614514305554209</v>
      </c>
      <c r="E8" s="238">
        <v>0.28219178082191781</v>
      </c>
      <c r="F8" s="238">
        <v>17.157237152061811</v>
      </c>
      <c r="G8" s="238">
        <v>0.28219178082191781</v>
      </c>
      <c r="H8" s="238">
        <v>16.157984192319951</v>
      </c>
      <c r="I8" s="185"/>
      <c r="J8" s="185"/>
      <c r="K8" s="185"/>
      <c r="L8" s="185"/>
      <c r="M8" s="32"/>
      <c r="O8"/>
      <c r="P8"/>
      <c r="Q8"/>
    </row>
    <row r="9" spans="1:20" s="9" customFormat="1" x14ac:dyDescent="0.25">
      <c r="A9" s="238">
        <v>0.32876712328767121</v>
      </c>
      <c r="B9" s="238">
        <v>18.806850165344802</v>
      </c>
      <c r="C9" s="238">
        <v>0.32876712328767121</v>
      </c>
      <c r="D9" s="238">
        <v>18.605666723104598</v>
      </c>
      <c r="E9" s="238">
        <v>0.32876712328767121</v>
      </c>
      <c r="F9" s="238">
        <v>17.195872704568327</v>
      </c>
      <c r="G9" s="238">
        <v>0.32876712328767121</v>
      </c>
      <c r="H9" s="238">
        <v>16.146810292940074</v>
      </c>
      <c r="I9" s="185"/>
      <c r="J9" s="185"/>
      <c r="K9" s="185"/>
      <c r="L9" s="185"/>
      <c r="M9" s="32"/>
      <c r="O9"/>
      <c r="P9"/>
      <c r="Q9"/>
    </row>
    <row r="10" spans="1:20" s="9" customFormat="1" x14ac:dyDescent="0.25">
      <c r="A10" s="238">
        <v>0.35890410958904112</v>
      </c>
      <c r="B10" s="238">
        <v>18.793782656801696</v>
      </c>
      <c r="C10" s="238">
        <v>0.35890410958904112</v>
      </c>
      <c r="D10" s="238">
        <v>18.595474966594104</v>
      </c>
      <c r="E10" s="238">
        <v>0.35890410958904112</v>
      </c>
      <c r="F10" s="238">
        <v>17.21824901575566</v>
      </c>
      <c r="G10" s="238">
        <v>0.35890410958904112</v>
      </c>
      <c r="H10" s="238">
        <v>16.139240684359102</v>
      </c>
      <c r="I10" s="185"/>
      <c r="J10" s="185"/>
      <c r="K10" s="185"/>
      <c r="L10" s="185"/>
      <c r="M10" s="32"/>
      <c r="O10"/>
      <c r="P10"/>
      <c r="Q10"/>
    </row>
    <row r="11" spans="1:20" s="9" customFormat="1" x14ac:dyDescent="0.25">
      <c r="A11" s="238">
        <v>0.49315068493150682</v>
      </c>
      <c r="B11" s="238">
        <v>18.680000015100127</v>
      </c>
      <c r="C11" s="238">
        <v>0.49315068493150682</v>
      </c>
      <c r="D11" s="238">
        <v>18.514856816982505</v>
      </c>
      <c r="E11" s="238">
        <v>0.49315068493150682</v>
      </c>
      <c r="F11" s="238">
        <v>17.295070736294903</v>
      </c>
      <c r="G11" s="238">
        <v>0.49315068493150682</v>
      </c>
      <c r="H11" s="238">
        <v>16.102541517265976</v>
      </c>
      <c r="I11" s="185"/>
      <c r="J11" s="185"/>
      <c r="K11" s="185"/>
      <c r="L11" s="185"/>
      <c r="M11" s="32"/>
      <c r="O11"/>
      <c r="P11"/>
      <c r="Q11"/>
    </row>
    <row r="12" spans="1:20" s="9" customFormat="1" x14ac:dyDescent="0.25">
      <c r="A12" s="238">
        <v>0.52876712328767128</v>
      </c>
      <c r="B12" s="238">
        <v>18.638021251961192</v>
      </c>
      <c r="C12" s="238">
        <v>0.52876712328767128</v>
      </c>
      <c r="D12" s="238">
        <v>18.485506307017751</v>
      </c>
      <c r="E12" s="238">
        <v>0.52876712328767128</v>
      </c>
      <c r="F12" s="238">
        <v>17.309717157717898</v>
      </c>
      <c r="G12" s="238">
        <v>0.52876712328767128</v>
      </c>
      <c r="H12" s="238">
        <v>16.092052227755694</v>
      </c>
      <c r="I12" s="185"/>
      <c r="J12" s="185"/>
      <c r="K12" s="185"/>
      <c r="L12" s="185"/>
      <c r="M12" s="32"/>
      <c r="O12"/>
      <c r="P12"/>
      <c r="Q12"/>
    </row>
    <row r="13" spans="1:20" s="9" customFormat="1" x14ac:dyDescent="0.25">
      <c r="A13" s="238">
        <v>0.56712328767123288</v>
      </c>
      <c r="B13" s="238">
        <v>18.588702274367684</v>
      </c>
      <c r="C13" s="238">
        <v>0.56712328767123288</v>
      </c>
      <c r="D13" s="238">
        <v>18.450890935459618</v>
      </c>
      <c r="E13" s="238">
        <v>0.56712328767123288</v>
      </c>
      <c r="F13" s="238">
        <v>17.323043231185075</v>
      </c>
      <c r="G13" s="238">
        <v>0.56712328767123288</v>
      </c>
      <c r="H13" s="238">
        <v>16.080432829835424</v>
      </c>
      <c r="I13" s="185"/>
      <c r="J13" s="185"/>
      <c r="K13" s="185"/>
      <c r="L13" s="185"/>
      <c r="M13" s="32"/>
      <c r="O13"/>
      <c r="P13"/>
      <c r="Q13"/>
    </row>
    <row r="14" spans="1:20" s="9" customFormat="1" x14ac:dyDescent="0.25">
      <c r="A14" s="238">
        <v>0.56986301369863013</v>
      </c>
      <c r="B14" s="238">
        <v>18.585034093215434</v>
      </c>
      <c r="C14" s="238">
        <v>0.56986301369863013</v>
      </c>
      <c r="D14" s="238">
        <v>18.448308529276414</v>
      </c>
      <c r="E14" s="238">
        <v>0.56986301369863013</v>
      </c>
      <c r="F14" s="238">
        <v>17.323901331968905</v>
      </c>
      <c r="G14" s="238">
        <v>0.56986301369863013</v>
      </c>
      <c r="H14" s="238">
        <v>16.079590462256377</v>
      </c>
      <c r="I14" s="185"/>
      <c r="J14" s="185"/>
      <c r="K14" s="185"/>
      <c r="L14" s="185"/>
      <c r="M14" s="32"/>
      <c r="O14"/>
      <c r="P14"/>
      <c r="Q14"/>
    </row>
    <row r="15" spans="1:20" s="9" customFormat="1" x14ac:dyDescent="0.25">
      <c r="A15" s="238">
        <v>0.64931506849315068</v>
      </c>
      <c r="B15" s="238">
        <v>18.471666365434338</v>
      </c>
      <c r="C15" s="238">
        <v>0.64931506849315068</v>
      </c>
      <c r="D15" s="238">
        <v>18.367836210087486</v>
      </c>
      <c r="E15" s="238">
        <v>0.64931506849315068</v>
      </c>
      <c r="F15" s="238">
        <v>17.343639587938164</v>
      </c>
      <c r="G15" s="238">
        <v>0.64931506849315068</v>
      </c>
      <c r="H15" s="238">
        <v>16.054478696449827</v>
      </c>
      <c r="I15" s="185"/>
      <c r="J15" s="185"/>
      <c r="K15" s="185"/>
      <c r="L15" s="185"/>
      <c r="M15" s="32"/>
      <c r="O15"/>
      <c r="P15"/>
      <c r="Q15"/>
    </row>
    <row r="16" spans="1:20" s="9" customFormat="1" x14ac:dyDescent="0.25">
      <c r="A16" s="238">
        <v>0.65753424657534243</v>
      </c>
      <c r="B16" s="238">
        <v>18.459275759566317</v>
      </c>
      <c r="C16" s="238">
        <v>0.65753424657534243</v>
      </c>
      <c r="D16" s="238">
        <v>18.358956363809618</v>
      </c>
      <c r="E16" s="238">
        <v>0.65753424657534243</v>
      </c>
      <c r="F16" s="238">
        <v>17.345136831947428</v>
      </c>
      <c r="G16" s="238">
        <v>0.65753424657534243</v>
      </c>
      <c r="H16" s="238">
        <v>16.051808505437126</v>
      </c>
      <c r="I16" s="185"/>
      <c r="J16" s="185"/>
      <c r="K16" s="185"/>
      <c r="L16" s="185"/>
      <c r="M16" s="32"/>
      <c r="O16"/>
      <c r="P16"/>
      <c r="Q16" s="246" t="s">
        <v>35</v>
      </c>
      <c r="R16" s="246"/>
      <c r="S16" s="246"/>
      <c r="T16" s="246"/>
    </row>
    <row r="17" spans="1:17" s="9" customFormat="1" x14ac:dyDescent="0.25">
      <c r="A17" s="238">
        <v>0.72328767123287674</v>
      </c>
      <c r="B17" s="238">
        <v>18.356781282351896</v>
      </c>
      <c r="C17" s="238">
        <v>0.72328767123287674</v>
      </c>
      <c r="D17" s="238">
        <v>18.284809443248349</v>
      </c>
      <c r="E17" s="238">
        <v>0.72328767123287674</v>
      </c>
      <c r="F17" s="238">
        <v>17.353693398900138</v>
      </c>
      <c r="G17" s="238">
        <v>0.72328767123287674</v>
      </c>
      <c r="H17" s="238">
        <v>16.029990859635724</v>
      </c>
      <c r="I17" s="185"/>
      <c r="J17" s="185"/>
      <c r="K17" s="185"/>
      <c r="L17" s="185"/>
      <c r="M17" s="32"/>
      <c r="O17"/>
      <c r="P17"/>
      <c r="Q17"/>
    </row>
    <row r="18" spans="1:17" s="9" customFormat="1" x14ac:dyDescent="0.25">
      <c r="A18" s="238">
        <v>0.75890410958904109</v>
      </c>
      <c r="B18" s="238">
        <v>18.299268420225978</v>
      </c>
      <c r="C18" s="238">
        <v>0.75890410958904109</v>
      </c>
      <c r="D18" s="238">
        <v>18.242643390476832</v>
      </c>
      <c r="E18" s="238">
        <v>0.75890410958904109</v>
      </c>
      <c r="F18" s="238">
        <v>17.355916643569124</v>
      </c>
      <c r="G18" s="238">
        <v>0.75890410958904109</v>
      </c>
      <c r="H18" s="238">
        <v>16.017851057003529</v>
      </c>
      <c r="I18" s="185"/>
      <c r="J18" s="185"/>
      <c r="K18" s="185"/>
      <c r="L18" s="185"/>
      <c r="M18" s="32"/>
      <c r="O18"/>
      <c r="P18"/>
    </row>
    <row r="19" spans="1:17" s="9" customFormat="1" x14ac:dyDescent="0.25">
      <c r="A19" s="238">
        <v>0.78356164383561644</v>
      </c>
      <c r="B19" s="238">
        <v>18.258846325283805</v>
      </c>
      <c r="C19" s="238">
        <v>0.78356164383561644</v>
      </c>
      <c r="D19" s="238">
        <v>18.212760106746885</v>
      </c>
      <c r="E19" s="238">
        <v>0.78356164383561644</v>
      </c>
      <c r="F19" s="238">
        <v>17.356521454126806</v>
      </c>
      <c r="G19" s="238">
        <v>0.78356164383561644</v>
      </c>
      <c r="H19" s="238">
        <v>16.009321724760063</v>
      </c>
      <c r="I19" s="185"/>
      <c r="J19" s="185"/>
      <c r="K19" s="185"/>
      <c r="L19" s="185"/>
      <c r="M19" s="32"/>
      <c r="O19"/>
      <c r="P19"/>
      <c r="Q19"/>
    </row>
    <row r="20" spans="1:17" s="9" customFormat="1" x14ac:dyDescent="0.25">
      <c r="A20" s="238">
        <v>0.83561643835616439</v>
      </c>
      <c r="B20" s="238">
        <v>18.172331830062838</v>
      </c>
      <c r="C20" s="238">
        <v>0.83561643835616439</v>
      </c>
      <c r="D20" s="238">
        <v>18.148102757682615</v>
      </c>
      <c r="E20" s="238">
        <v>0.83561643835616439</v>
      </c>
      <c r="F20" s="238">
        <v>17.355420500104213</v>
      </c>
      <c r="G20" s="238">
        <v>0.83561643835616439</v>
      </c>
      <c r="H20" s="238">
        <v>15.990997532735474</v>
      </c>
      <c r="I20" s="185"/>
      <c r="J20" s="185"/>
      <c r="K20" s="185"/>
      <c r="L20" s="185"/>
      <c r="M20" s="32"/>
      <c r="O20"/>
      <c r="P20"/>
      <c r="Q20"/>
    </row>
    <row r="21" spans="1:17" s="9" customFormat="1" x14ac:dyDescent="0.25">
      <c r="A21" s="238">
        <v>0.86301369863013699</v>
      </c>
      <c r="B21" s="238">
        <v>18.126357163512875</v>
      </c>
      <c r="C21" s="238">
        <v>0.86301369863013699</v>
      </c>
      <c r="D21" s="238">
        <v>18.11335012377857</v>
      </c>
      <c r="E21" s="238">
        <v>0.86301369863013699</v>
      </c>
      <c r="F21" s="238">
        <v>17.353609290835671</v>
      </c>
      <c r="G21" s="238">
        <v>0.86301369863013699</v>
      </c>
      <c r="H21" s="238">
        <v>15.981188614843965</v>
      </c>
      <c r="I21" s="185"/>
      <c r="J21" s="185"/>
      <c r="K21" s="185"/>
      <c r="L21" s="185"/>
      <c r="M21" s="32"/>
      <c r="O21"/>
      <c r="P21"/>
      <c r="Q21"/>
    </row>
    <row r="22" spans="1:17" s="9" customFormat="1" x14ac:dyDescent="0.25">
      <c r="A22" s="238">
        <v>0.9945205479452055</v>
      </c>
      <c r="B22" s="238">
        <v>17.904685561780752</v>
      </c>
      <c r="C22" s="238">
        <v>0.9945205479452055</v>
      </c>
      <c r="D22" s="238">
        <v>17.94186149597796</v>
      </c>
      <c r="E22" s="238">
        <v>0.9945205479452055</v>
      </c>
      <c r="F22" s="238">
        <v>17.334260787535506</v>
      </c>
      <c r="G22" s="238">
        <v>0.9945205479452055</v>
      </c>
      <c r="H22" s="238">
        <v>15.932685258060664</v>
      </c>
      <c r="I22" s="185"/>
      <c r="J22" s="185"/>
      <c r="K22" s="185"/>
      <c r="L22" s="185"/>
      <c r="M22" s="32"/>
      <c r="O22"/>
      <c r="P22"/>
      <c r="Q22"/>
    </row>
    <row r="23" spans="1:17" s="9" customFormat="1" x14ac:dyDescent="0.25">
      <c r="A23" s="238">
        <v>1.0630136986301371</v>
      </c>
      <c r="B23" s="238">
        <v>17.790378088271886</v>
      </c>
      <c r="C23" s="238">
        <v>1.0630136986301371</v>
      </c>
      <c r="D23" s="238">
        <v>17.850824536112953</v>
      </c>
      <c r="E23" s="238">
        <v>1.0630136986301371</v>
      </c>
      <c r="F23" s="238">
        <v>17.317960919293473</v>
      </c>
      <c r="G23" s="238">
        <v>1.0630136986301371</v>
      </c>
      <c r="H23" s="238">
        <v>15.906597923560305</v>
      </c>
      <c r="I23" s="185"/>
      <c r="J23" s="185"/>
      <c r="K23" s="185"/>
      <c r="L23" s="185"/>
      <c r="M23" s="32"/>
      <c r="O23"/>
      <c r="P23"/>
      <c r="Q23"/>
    </row>
    <row r="24" spans="1:17" s="9" customFormat="1" x14ac:dyDescent="0.25">
      <c r="A24" s="238">
        <v>1.0657534246575342</v>
      </c>
      <c r="B24" s="238">
        <v>17.785840581607324</v>
      </c>
      <c r="C24" s="238">
        <v>1.0657534246575342</v>
      </c>
      <c r="D24" s="238">
        <v>17.847173304656927</v>
      </c>
      <c r="E24" s="238">
        <v>1.0657534246575342</v>
      </c>
      <c r="F24" s="238">
        <v>17.317229313495265</v>
      </c>
      <c r="G24" s="238">
        <v>1.0657534246575342</v>
      </c>
      <c r="H24" s="238">
        <v>15.905543953431645</v>
      </c>
      <c r="I24" s="185"/>
      <c r="J24" s="185"/>
      <c r="K24" s="185"/>
      <c r="L24" s="185"/>
      <c r="M24" s="32"/>
      <c r="O24"/>
      <c r="P24" t="s">
        <v>0</v>
      </c>
      <c r="Q24"/>
    </row>
    <row r="25" spans="1:17" s="9" customFormat="1" x14ac:dyDescent="0.25">
      <c r="A25" s="238">
        <v>1.1123287671232878</v>
      </c>
      <c r="B25" s="238">
        <v>17.709211042331141</v>
      </c>
      <c r="C25" s="238">
        <v>1.1123287671232878</v>
      </c>
      <c r="D25" s="238">
        <v>17.785073056708089</v>
      </c>
      <c r="E25" s="238">
        <v>1.1123287671232878</v>
      </c>
      <c r="F25" s="238">
        <v>17.303912397863861</v>
      </c>
      <c r="G25" s="238">
        <v>1.1123287671232878</v>
      </c>
      <c r="H25" s="238">
        <v>15.887511423612866</v>
      </c>
      <c r="I25" s="185"/>
      <c r="J25" s="185"/>
      <c r="K25" s="185"/>
      <c r="L25" s="185"/>
      <c r="M25" s="32"/>
      <c r="O25"/>
      <c r="P25"/>
      <c r="Q25"/>
    </row>
    <row r="26" spans="1:17" s="9" customFormat="1" x14ac:dyDescent="0.25">
      <c r="A26" s="238">
        <v>1.1342465753424658</v>
      </c>
      <c r="B26" s="238">
        <v>17.673515906798709</v>
      </c>
      <c r="C26" s="238">
        <v>1.1342465753424658</v>
      </c>
      <c r="D26" s="238">
        <v>17.755860994877448</v>
      </c>
      <c r="E26" s="238">
        <v>1.1342465753424658</v>
      </c>
      <c r="F26" s="238">
        <v>17.297092429119033</v>
      </c>
      <c r="G26" s="238">
        <v>1.1342465753424658</v>
      </c>
      <c r="H26" s="238">
        <v>15.878953503467441</v>
      </c>
      <c r="I26" s="185"/>
      <c r="J26" s="185"/>
      <c r="K26" s="185"/>
      <c r="L26" s="185"/>
      <c r="M26" s="32"/>
      <c r="O26"/>
      <c r="P26"/>
      <c r="Q26"/>
    </row>
    <row r="27" spans="1:17" s="9" customFormat="1" x14ac:dyDescent="0.25">
      <c r="A27" s="238">
        <v>1.1424657534246576</v>
      </c>
      <c r="B27" s="238">
        <v>17.660196106204374</v>
      </c>
      <c r="C27" s="238">
        <v>1.1424657534246576</v>
      </c>
      <c r="D27" s="238">
        <v>17.744913558159837</v>
      </c>
      <c r="E27" s="238">
        <v>1.1424657534246576</v>
      </c>
      <c r="F27" s="238">
        <v>17.29444743484536</v>
      </c>
      <c r="G27" s="238">
        <v>1.1424657534246576</v>
      </c>
      <c r="H27" s="238">
        <v>15.87573295164928</v>
      </c>
      <c r="I27" s="185"/>
      <c r="J27" s="185"/>
      <c r="K27" s="185"/>
      <c r="L27" s="185"/>
      <c r="M27" s="32"/>
      <c r="O27"/>
      <c r="P27"/>
      <c r="Q27"/>
    </row>
    <row r="28" spans="1:17" s="9" customFormat="1" x14ac:dyDescent="0.25">
      <c r="A28" s="238">
        <v>1.2904109589041095</v>
      </c>
      <c r="B28" s="238">
        <v>17.427518973198918</v>
      </c>
      <c r="C28" s="238">
        <v>1.2904109589041095</v>
      </c>
      <c r="D28" s="238">
        <v>17.549481213555662</v>
      </c>
      <c r="E28" s="238">
        <v>1.2904109589041095</v>
      </c>
      <c r="F28" s="238">
        <v>17.239438495414518</v>
      </c>
      <c r="G28" s="238">
        <v>1.2904109589041095</v>
      </c>
      <c r="H28" s="238">
        <v>15.816819658862059</v>
      </c>
      <c r="I28" s="185"/>
      <c r="J28" s="185"/>
      <c r="K28" s="185"/>
      <c r="L28" s="185"/>
      <c r="M28" s="32"/>
      <c r="O28"/>
      <c r="P28"/>
      <c r="Q28"/>
    </row>
    <row r="29" spans="1:17" s="9" customFormat="1" x14ac:dyDescent="0.25">
      <c r="A29" s="238">
        <v>1.4767123287671233</v>
      </c>
      <c r="B29" s="238">
        <v>17.15673139367917</v>
      </c>
      <c r="C29" s="238">
        <v>1.4767123287671233</v>
      </c>
      <c r="D29" s="238">
        <v>17.311600747629207</v>
      </c>
      <c r="E29" s="238">
        <v>1.4767123287671233</v>
      </c>
      <c r="F29" s="238">
        <v>17.153769272221385</v>
      </c>
      <c r="G29" s="238">
        <v>1.4767123287671233</v>
      </c>
      <c r="H29" s="238">
        <v>15.740631570947583</v>
      </c>
      <c r="I29" s="185"/>
      <c r="J29" s="185"/>
      <c r="K29" s="185"/>
      <c r="L29" s="185"/>
      <c r="M29" s="32"/>
      <c r="O29"/>
      <c r="P29"/>
      <c r="Q29"/>
    </row>
    <row r="30" spans="1:17" s="9" customFormat="1" x14ac:dyDescent="0.25">
      <c r="A30" s="238">
        <v>1.6383561643835616</v>
      </c>
      <c r="B30" s="238">
        <v>16.943684116470848</v>
      </c>
      <c r="C30" s="238">
        <v>1.6383561643835616</v>
      </c>
      <c r="D30" s="238">
        <v>17.116033528317942</v>
      </c>
      <c r="E30" s="238">
        <v>1.6383561643835616</v>
      </c>
      <c r="F30" s="238">
        <v>17.068598468136109</v>
      </c>
      <c r="G30" s="238">
        <v>1.6383561643835616</v>
      </c>
      <c r="H30" s="238">
        <v>15.673349714583296</v>
      </c>
      <c r="I30" s="185"/>
      <c r="J30" s="185"/>
      <c r="K30" s="185"/>
      <c r="L30" s="185"/>
      <c r="M30" s="32"/>
      <c r="O30"/>
      <c r="P30"/>
      <c r="Q30"/>
    </row>
    <row r="31" spans="1:17" s="9" customFormat="1" x14ac:dyDescent="0.25">
      <c r="A31" s="238">
        <v>1.6383561643835616</v>
      </c>
      <c r="B31" s="238">
        <v>16.943684116470848</v>
      </c>
      <c r="C31" s="238">
        <v>1.6383561643835616</v>
      </c>
      <c r="D31" s="238">
        <v>17.116033528317942</v>
      </c>
      <c r="E31" s="238">
        <v>1.6383561643835616</v>
      </c>
      <c r="F31" s="238">
        <v>17.068598468136109</v>
      </c>
      <c r="G31" s="238">
        <v>1.6383561643835616</v>
      </c>
      <c r="H31" s="238">
        <v>15.673349714583296</v>
      </c>
      <c r="I31" s="185"/>
      <c r="J31" s="185"/>
      <c r="K31" s="185"/>
      <c r="L31" s="185"/>
      <c r="M31" s="32"/>
      <c r="O31"/>
      <c r="P31"/>
      <c r="Q31"/>
    </row>
    <row r="32" spans="1:17" s="9" customFormat="1" x14ac:dyDescent="0.25">
      <c r="A32" s="238">
        <v>1.7095890410958905</v>
      </c>
      <c r="B32" s="238">
        <v>16.856280135269763</v>
      </c>
      <c r="C32" s="238">
        <v>1.7095890410958905</v>
      </c>
      <c r="D32" s="238">
        <v>17.033541893480965</v>
      </c>
      <c r="E32" s="238">
        <v>1.7095890410958905</v>
      </c>
      <c r="F32" s="238">
        <v>17.028694550977754</v>
      </c>
      <c r="G32" s="238">
        <v>1.7095890410958905</v>
      </c>
      <c r="H32" s="238">
        <v>15.643489697851365</v>
      </c>
      <c r="I32" s="185"/>
      <c r="J32" s="185"/>
      <c r="K32" s="185"/>
      <c r="L32" s="185"/>
      <c r="M32" s="32"/>
      <c r="O32"/>
      <c r="P32"/>
      <c r="Q32"/>
    </row>
    <row r="33" spans="1:17" s="9" customFormat="1" x14ac:dyDescent="0.25">
      <c r="A33" s="238">
        <v>1.7342465753424658</v>
      </c>
      <c r="B33" s="238">
        <v>16.826931231732665</v>
      </c>
      <c r="C33" s="238">
        <v>1.7342465753424658</v>
      </c>
      <c r="D33" s="238">
        <v>17.005538462957738</v>
      </c>
      <c r="E33" s="238">
        <v>1.7342465753424658</v>
      </c>
      <c r="F33" s="238">
        <v>17.014606231635842</v>
      </c>
      <c r="G33" s="238">
        <v>1.7342465753424658</v>
      </c>
      <c r="H33" s="238">
        <v>15.633134286657802</v>
      </c>
      <c r="I33" s="185"/>
      <c r="J33" s="185"/>
      <c r="K33" s="185"/>
      <c r="L33" s="185"/>
      <c r="M33" s="32"/>
      <c r="O33"/>
      <c r="P33"/>
      <c r="Q33"/>
    </row>
    <row r="34" spans="1:17" s="9" customFormat="1" x14ac:dyDescent="0.25">
      <c r="A34" s="238">
        <v>1.8082191780821917</v>
      </c>
      <c r="B34" s="238">
        <v>16.741626208078021</v>
      </c>
      <c r="C34" s="238">
        <v>1.8082191780821917</v>
      </c>
      <c r="D34" s="238">
        <v>16.923259835643378</v>
      </c>
      <c r="E34" s="238">
        <v>1.8082191780821917</v>
      </c>
      <c r="F34" s="238">
        <v>16.971605383257415</v>
      </c>
      <c r="G34" s="238">
        <v>1.8082191780821917</v>
      </c>
      <c r="H34" s="238">
        <v>15.602028746202867</v>
      </c>
      <c r="I34" s="185"/>
      <c r="J34" s="185"/>
      <c r="K34" s="185"/>
      <c r="L34" s="185"/>
      <c r="M34" s="32"/>
      <c r="O34"/>
      <c r="P34"/>
      <c r="Q34"/>
    </row>
    <row r="35" spans="1:17" s="9" customFormat="1" x14ac:dyDescent="0.25">
      <c r="A35" s="238">
        <v>1.8191780821917809</v>
      </c>
      <c r="B35" s="238">
        <v>16.729333024420011</v>
      </c>
      <c r="C35" s="238">
        <v>1.8191780821917809</v>
      </c>
      <c r="D35" s="238">
        <v>16.911293015786335</v>
      </c>
      <c r="E35" s="238">
        <v>1.8191780821917809</v>
      </c>
      <c r="F35" s="238">
        <v>16.965149839977698</v>
      </c>
      <c r="G35" s="238">
        <v>1.8191780821917809</v>
      </c>
      <c r="H35" s="238">
        <v>15.59741708332265</v>
      </c>
      <c r="I35" s="185"/>
      <c r="J35" s="185"/>
      <c r="K35" s="185"/>
      <c r="L35" s="185"/>
      <c r="M35" s="32"/>
      <c r="O35"/>
      <c r="P35"/>
      <c r="Q35"/>
    </row>
    <row r="36" spans="1:17" s="9" customFormat="1" x14ac:dyDescent="0.25">
      <c r="A36" s="238">
        <v>1.8575342465753424</v>
      </c>
      <c r="B36" s="238">
        <v>16.686994409776613</v>
      </c>
      <c r="C36" s="238">
        <v>1.8575342465753424</v>
      </c>
      <c r="D36" s="238">
        <v>16.869864079784058</v>
      </c>
      <c r="E36" s="238">
        <v>1.8575342465753424</v>
      </c>
      <c r="F36" s="238">
        <v>16.942401813830443</v>
      </c>
      <c r="G36" s="238">
        <v>1.8575342465753424</v>
      </c>
      <c r="H36" s="238">
        <v>15.581272760768172</v>
      </c>
      <c r="I36" s="185"/>
      <c r="J36" s="185"/>
      <c r="K36" s="185"/>
      <c r="L36" s="185"/>
      <c r="M36" s="32"/>
      <c r="O36"/>
      <c r="P36"/>
      <c r="Q36"/>
    </row>
    <row r="37" spans="1:17" s="9" customFormat="1" x14ac:dyDescent="0.25">
      <c r="A37" s="238">
        <v>1.8849315068493151</v>
      </c>
      <c r="B37" s="238">
        <v>16.65739926323695</v>
      </c>
      <c r="C37" s="238">
        <v>1.8849315068493151</v>
      </c>
      <c r="D37" s="238">
        <v>16.840706023861209</v>
      </c>
      <c r="E37" s="238">
        <v>1.8849315068493151</v>
      </c>
      <c r="F37" s="238">
        <v>16.926017732746136</v>
      </c>
      <c r="G37" s="238">
        <v>1.8849315068493151</v>
      </c>
      <c r="H37" s="238">
        <v>15.569739748220957</v>
      </c>
      <c r="I37" s="185"/>
      <c r="J37" s="185"/>
      <c r="K37" s="185"/>
      <c r="L37" s="185"/>
      <c r="M37" s="32"/>
      <c r="O37"/>
      <c r="P37"/>
      <c r="Q37"/>
    </row>
    <row r="38" spans="1:17" s="9" customFormat="1" x14ac:dyDescent="0.25">
      <c r="A38" s="238">
        <v>1.9150684931506849</v>
      </c>
      <c r="B38" s="238">
        <v>16.625457020282752</v>
      </c>
      <c r="C38" s="238">
        <v>1.9150684931506849</v>
      </c>
      <c r="D38" s="238">
        <v>16.809050287247238</v>
      </c>
      <c r="E38" s="238">
        <v>1.9150684931506849</v>
      </c>
      <c r="F38" s="238">
        <v>16.907877384944637</v>
      </c>
      <c r="G38" s="238">
        <v>1.9150684931506849</v>
      </c>
      <c r="H38" s="238">
        <v>15.557054451125762</v>
      </c>
      <c r="I38" s="185"/>
      <c r="J38" s="185"/>
      <c r="K38" s="185"/>
      <c r="L38" s="185"/>
      <c r="M38" s="32"/>
      <c r="O38"/>
      <c r="P38"/>
      <c r="Q38"/>
    </row>
    <row r="39" spans="1:17" s="9" customFormat="1" x14ac:dyDescent="0.25">
      <c r="A39" s="238">
        <v>1.9342465753424658</v>
      </c>
      <c r="B39" s="238">
        <v>16.60545965940603</v>
      </c>
      <c r="C39" s="238">
        <v>1.9342465753424658</v>
      </c>
      <c r="D39" s="238">
        <v>16.789133703935644</v>
      </c>
      <c r="E39" s="238">
        <v>1.9342465753424658</v>
      </c>
      <c r="F39" s="238">
        <v>16.89627450585651</v>
      </c>
      <c r="G39" s="238">
        <v>1.9342465753424658</v>
      </c>
      <c r="H39" s="238">
        <v>15.548983526050254</v>
      </c>
      <c r="I39" s="185"/>
      <c r="J39" s="185"/>
      <c r="K39" s="185"/>
      <c r="L39" s="185"/>
      <c r="M39" s="32"/>
      <c r="O39"/>
      <c r="P39"/>
      <c r="Q39"/>
    </row>
    <row r="40" spans="1:17" s="9" customFormat="1" x14ac:dyDescent="0.25">
      <c r="A40" s="238">
        <v>1.9726027397260273</v>
      </c>
      <c r="B40" s="238">
        <v>16.566221446880135</v>
      </c>
      <c r="C40" s="238">
        <v>1.9726027397260273</v>
      </c>
      <c r="D40" s="238">
        <v>16.749831627907884</v>
      </c>
      <c r="E40" s="238">
        <v>1.9726027397260273</v>
      </c>
      <c r="F40" s="238">
        <v>16.872944526151269</v>
      </c>
      <c r="G40" s="238">
        <v>1.9726027397260273</v>
      </c>
      <c r="H40" s="238">
        <v>15.532847802574224</v>
      </c>
      <c r="I40" s="185"/>
      <c r="J40" s="185"/>
      <c r="K40" s="185"/>
      <c r="L40" s="185"/>
      <c r="M40" s="32"/>
      <c r="O40"/>
      <c r="P40"/>
      <c r="Q40"/>
    </row>
    <row r="41" spans="1:17" s="9" customFormat="1" x14ac:dyDescent="0.25">
      <c r="A41" s="238">
        <v>2.117808219178082</v>
      </c>
      <c r="B41" s="238">
        <v>16.426456643960808</v>
      </c>
      <c r="C41" s="238">
        <v>2.117808219178082</v>
      </c>
      <c r="D41" s="238">
        <v>16.607406205505381</v>
      </c>
      <c r="E41" s="238">
        <v>2.117808219178082</v>
      </c>
      <c r="F41" s="238">
        <v>16.783471418352857</v>
      </c>
      <c r="G41" s="238">
        <v>2.117808219178082</v>
      </c>
      <c r="H41" s="238">
        <v>15.471903308609502</v>
      </c>
      <c r="I41" s="185"/>
      <c r="J41" s="185"/>
      <c r="K41" s="185"/>
      <c r="L41" s="185"/>
      <c r="M41" s="32"/>
      <c r="O41"/>
      <c r="P41"/>
      <c r="Q41"/>
    </row>
    <row r="42" spans="1:17" s="9" customFormat="1" x14ac:dyDescent="0.25">
      <c r="A42" s="238">
        <v>2.4</v>
      </c>
      <c r="B42" s="238">
        <v>16.190768984264725</v>
      </c>
      <c r="C42" s="238">
        <v>2.4</v>
      </c>
      <c r="D42" s="238">
        <v>16.358363835918887</v>
      </c>
      <c r="E42" s="238">
        <v>2.4</v>
      </c>
      <c r="F42" s="238">
        <v>16.607433155773844</v>
      </c>
      <c r="G42" s="238">
        <v>2.4</v>
      </c>
      <c r="H42" s="238">
        <v>15.35471056584754</v>
      </c>
      <c r="I42" s="185"/>
      <c r="J42" s="185"/>
      <c r="K42" s="185"/>
      <c r="L42" s="185"/>
      <c r="M42" s="32"/>
      <c r="O42"/>
      <c r="P42"/>
      <c r="Q42"/>
    </row>
    <row r="43" spans="1:17" s="9" customFormat="1" x14ac:dyDescent="0.25">
      <c r="A43" s="238">
        <v>2.4575342465753423</v>
      </c>
      <c r="B43" s="238">
        <v>16.147907592605048</v>
      </c>
      <c r="C43" s="238">
        <v>2.4575342465753423</v>
      </c>
      <c r="D43" s="238">
        <v>16.311848469176795</v>
      </c>
      <c r="E43" s="238">
        <v>2.4575342465753423</v>
      </c>
      <c r="F43" s="238">
        <v>16.571618877269813</v>
      </c>
      <c r="G43" s="238">
        <v>2.4575342465753423</v>
      </c>
      <c r="H43" s="238">
        <v>15.331107794230014</v>
      </c>
      <c r="I43" s="185"/>
      <c r="J43" s="185"/>
      <c r="K43" s="185"/>
      <c r="L43" s="185"/>
      <c r="M43" s="32"/>
      <c r="O43"/>
      <c r="P43"/>
      <c r="Q43"/>
    </row>
    <row r="44" spans="1:17" s="9" customFormat="1" x14ac:dyDescent="0.25">
      <c r="A44" s="238">
        <v>2.5452054794520547</v>
      </c>
      <c r="B44" s="238">
        <v>16.085630960254971</v>
      </c>
      <c r="C44" s="238">
        <v>2.5452054794520547</v>
      </c>
      <c r="D44" s="238">
        <v>16.243582598014527</v>
      </c>
      <c r="E44" s="238">
        <v>2.5452054794520547</v>
      </c>
      <c r="F44" s="238">
        <v>16.517291151829717</v>
      </c>
      <c r="G44" s="238">
        <v>2.5452054794520547</v>
      </c>
      <c r="H44" s="238">
        <v>15.295374211318503</v>
      </c>
      <c r="I44" s="185"/>
      <c r="J44" s="185"/>
      <c r="K44" s="185"/>
      <c r="L44" s="185"/>
      <c r="M44" s="32"/>
      <c r="O44"/>
      <c r="P44"/>
      <c r="Q44"/>
    </row>
    <row r="45" spans="1:17" s="9" customFormat="1" x14ac:dyDescent="0.25">
      <c r="A45" s="238">
        <v>2.6</v>
      </c>
      <c r="B45" s="238">
        <v>16.048476606767558</v>
      </c>
      <c r="C45" s="238">
        <v>2.6</v>
      </c>
      <c r="D45" s="238">
        <v>16.202470682609693</v>
      </c>
      <c r="E45" s="238">
        <v>2.6</v>
      </c>
      <c r="F45" s="238">
        <v>16.483533680340521</v>
      </c>
      <c r="G45" s="238">
        <v>2.6</v>
      </c>
      <c r="H45" s="238">
        <v>15.273193962715826</v>
      </c>
      <c r="I45" s="185"/>
      <c r="J45" s="185"/>
      <c r="K45" s="185"/>
      <c r="L45" s="185"/>
      <c r="M45" s="32"/>
      <c r="O45"/>
      <c r="P45"/>
      <c r="Q45"/>
    </row>
    <row r="46" spans="1:17" s="9" customFormat="1" x14ac:dyDescent="0.25">
      <c r="A46" s="238">
        <v>2.6849315068493151</v>
      </c>
      <c r="B46" s="238">
        <v>15.993421809609609</v>
      </c>
      <c r="C46" s="238">
        <v>2.6849315068493151</v>
      </c>
      <c r="D46" s="238">
        <v>16.141023744005032</v>
      </c>
      <c r="E46" s="238">
        <v>2.6849315068493151</v>
      </c>
      <c r="F46" s="238">
        <v>16.431580650261402</v>
      </c>
      <c r="G46" s="238">
        <v>2.6849315068493151</v>
      </c>
      <c r="H46" s="238">
        <v>15.239064334982434</v>
      </c>
      <c r="I46" s="185"/>
      <c r="J46" s="185"/>
      <c r="K46" s="185"/>
      <c r="L46" s="185"/>
      <c r="M46" s="32"/>
      <c r="O46"/>
      <c r="P46"/>
      <c r="Q46"/>
    </row>
    <row r="47" spans="1:17" s="9" customFormat="1" x14ac:dyDescent="0.25">
      <c r="A47" s="238">
        <v>2.7095890410958905</v>
      </c>
      <c r="B47" s="238">
        <v>15.977990938443764</v>
      </c>
      <c r="C47" s="238">
        <v>2.7095890410958905</v>
      </c>
      <c r="D47" s="238">
        <v>16.123688402216075</v>
      </c>
      <c r="E47" s="238">
        <v>2.7095890410958905</v>
      </c>
      <c r="F47" s="238">
        <v>16.416592492070457</v>
      </c>
      <c r="G47" s="238">
        <v>2.7095890410958905</v>
      </c>
      <c r="H47" s="238">
        <v>15.22921515025808</v>
      </c>
      <c r="I47" s="185"/>
      <c r="J47" s="185"/>
      <c r="K47" s="185"/>
      <c r="L47" s="185"/>
      <c r="M47" s="32"/>
      <c r="O47"/>
      <c r="P47"/>
      <c r="Q47"/>
    </row>
    <row r="48" spans="1:17" s="9" customFormat="1" x14ac:dyDescent="0.25">
      <c r="A48" s="238">
        <v>2.7205479452054795</v>
      </c>
      <c r="B48" s="238">
        <v>15.971210120173772</v>
      </c>
      <c r="C48" s="238">
        <v>2.7205479452054795</v>
      </c>
      <c r="D48" s="238">
        <v>16.116055105814773</v>
      </c>
      <c r="E48" s="238">
        <v>2.7205479452054795</v>
      </c>
      <c r="F48" s="238">
        <v>16.409945835949035</v>
      </c>
      <c r="G48" s="238">
        <v>2.7205479452054795</v>
      </c>
      <c r="H48" s="238">
        <v>15.224846571502626</v>
      </c>
      <c r="I48" s="185"/>
      <c r="J48" s="185"/>
      <c r="K48" s="185"/>
      <c r="L48" s="185"/>
      <c r="M48" s="32"/>
      <c r="O48"/>
      <c r="P48"/>
      <c r="Q48"/>
    </row>
    <row r="49" spans="1:17" s="9" customFormat="1" x14ac:dyDescent="0.25">
      <c r="A49" s="238">
        <v>2.7917808219178082</v>
      </c>
      <c r="B49" s="238">
        <v>15.928262901805844</v>
      </c>
      <c r="C49" s="238">
        <v>2.7917808219178082</v>
      </c>
      <c r="D49" s="238">
        <v>16.067488123335426</v>
      </c>
      <c r="E49" s="238">
        <v>2.7917808219178082</v>
      </c>
      <c r="F49" s="238">
        <v>16.36697632216304</v>
      </c>
      <c r="G49" s="238">
        <v>2.7917808219178082</v>
      </c>
      <c r="H49" s="238">
        <v>15.196586524788348</v>
      </c>
      <c r="I49" s="185"/>
      <c r="J49" s="185"/>
      <c r="K49" s="185"/>
      <c r="L49" s="185"/>
      <c r="M49" s="32"/>
      <c r="O49"/>
      <c r="P49"/>
      <c r="Q49"/>
    </row>
    <row r="50" spans="1:17" s="9" customFormat="1" x14ac:dyDescent="0.25">
      <c r="A50" s="238">
        <v>2.9260273972602739</v>
      </c>
      <c r="B50" s="238">
        <v>15.852346087984092</v>
      </c>
      <c r="C50" s="238">
        <v>2.9260273972602739</v>
      </c>
      <c r="D50" s="238">
        <v>15.980712859962187</v>
      </c>
      <c r="E50" s="238">
        <v>2.9260273972602739</v>
      </c>
      <c r="F50" s="238">
        <v>16.28720378806241</v>
      </c>
      <c r="G50" s="238">
        <v>2.9260273972602739</v>
      </c>
      <c r="H50" s="238">
        <v>15.143994402186989</v>
      </c>
      <c r="I50" s="185"/>
      <c r="J50" s="185"/>
      <c r="K50" s="185"/>
      <c r="L50" s="185"/>
      <c r="M50" s="32"/>
      <c r="O50"/>
      <c r="P50"/>
      <c r="Q50"/>
    </row>
    <row r="51" spans="1:17" s="9" customFormat="1" x14ac:dyDescent="0.25">
      <c r="A51" s="238">
        <v>2.9972602739726026</v>
      </c>
      <c r="B51" s="238">
        <v>15.814540530569321</v>
      </c>
      <c r="C51" s="238">
        <v>2.9972602739726026</v>
      </c>
      <c r="D51" s="238">
        <v>15.937065130147744</v>
      </c>
      <c r="E51" s="238">
        <v>2.9972602739726026</v>
      </c>
      <c r="F51" s="238">
        <v>16.245580060738884</v>
      </c>
      <c r="G51" s="238">
        <v>2.9972602739726026</v>
      </c>
      <c r="H51" s="238">
        <v>15.116459371086922</v>
      </c>
      <c r="I51" s="185"/>
      <c r="J51" s="185"/>
      <c r="K51" s="185"/>
      <c r="L51" s="185"/>
      <c r="M51" s="32"/>
      <c r="O51"/>
      <c r="P51"/>
      <c r="Q51"/>
    </row>
    <row r="52" spans="1:17" s="9" customFormat="1" x14ac:dyDescent="0.25">
      <c r="A52" s="238">
        <v>3.010958904109589</v>
      </c>
      <c r="B52" s="238">
        <v>15.807455938130378</v>
      </c>
      <c r="C52" s="238">
        <v>3.010958904109589</v>
      </c>
      <c r="D52" s="238">
        <v>15.928853992107461</v>
      </c>
      <c r="E52" s="238">
        <v>3.010958904109589</v>
      </c>
      <c r="F52" s="238">
        <v>16.237634937588762</v>
      </c>
      <c r="G52" s="238">
        <v>3.010958904109589</v>
      </c>
      <c r="H52" s="238">
        <v>15.111194618040491</v>
      </c>
      <c r="I52" s="185"/>
      <c r="J52" s="185"/>
      <c r="K52" s="185"/>
      <c r="L52" s="185"/>
      <c r="M52" s="32"/>
      <c r="O52"/>
      <c r="P52"/>
      <c r="Q52"/>
    </row>
    <row r="53" spans="1:17" s="9" customFormat="1" x14ac:dyDescent="0.25">
      <c r="A53" s="238">
        <v>3.0246575342465754</v>
      </c>
      <c r="B53" s="238">
        <v>15.800429705410579</v>
      </c>
      <c r="C53" s="238">
        <v>3.0246575342465754</v>
      </c>
      <c r="D53" s="238">
        <v>15.920700661925636</v>
      </c>
      <c r="E53" s="238">
        <v>3.0246575342465754</v>
      </c>
      <c r="F53" s="238">
        <v>16.229709428288963</v>
      </c>
      <c r="G53" s="238">
        <v>3.0246575342465754</v>
      </c>
      <c r="H53" s="238">
        <v>15.10593981243662</v>
      </c>
      <c r="I53" s="185"/>
      <c r="J53" s="185"/>
      <c r="K53" s="185"/>
      <c r="L53" s="185"/>
      <c r="M53" s="32"/>
      <c r="O53"/>
      <c r="P53"/>
      <c r="Q53"/>
    </row>
    <row r="54" spans="1:17" s="9" customFormat="1" x14ac:dyDescent="0.25">
      <c r="A54" s="238">
        <v>3.0904109589041098</v>
      </c>
      <c r="B54" s="238">
        <v>15.767496513958079</v>
      </c>
      <c r="C54" s="238">
        <v>3.0904109589041098</v>
      </c>
      <c r="D54" s="238">
        <v>15.882354944403909</v>
      </c>
      <c r="E54" s="238">
        <v>3.0904109589041098</v>
      </c>
      <c r="F54" s="238">
        <v>16.191945282258445</v>
      </c>
      <c r="G54" s="238">
        <v>3.0904109589041098</v>
      </c>
      <c r="H54" s="238">
        <v>15.080856766817362</v>
      </c>
      <c r="I54" s="185"/>
      <c r="J54" s="185"/>
      <c r="K54" s="185"/>
      <c r="L54" s="185"/>
      <c r="M54" s="32"/>
      <c r="O54"/>
      <c r="P54"/>
      <c r="Q54"/>
    </row>
    <row r="55" spans="1:17" s="9" customFormat="1" x14ac:dyDescent="0.25">
      <c r="A55" s="238">
        <v>3.1123287671232878</v>
      </c>
      <c r="B55" s="238">
        <v>15.75680268528783</v>
      </c>
      <c r="C55" s="238">
        <v>3.1123287671232878</v>
      </c>
      <c r="D55" s="238">
        <v>15.869858005409343</v>
      </c>
      <c r="E55" s="238">
        <v>3.1123287671232878</v>
      </c>
      <c r="F55" s="238">
        <v>16.17946157202379</v>
      </c>
      <c r="G55" s="238">
        <v>3.1123287671232878</v>
      </c>
      <c r="H55" s="238">
        <v>15.072547845796258</v>
      </c>
      <c r="I55" s="185"/>
      <c r="J55" s="185"/>
      <c r="K55" s="185"/>
      <c r="L55" s="185"/>
      <c r="M55" s="32"/>
      <c r="O55"/>
      <c r="P55"/>
      <c r="Q55"/>
    </row>
    <row r="56" spans="1:17" s="9" customFormat="1" x14ac:dyDescent="0.25">
      <c r="A56" s="238">
        <v>3.3561643835616439</v>
      </c>
      <c r="B56" s="238">
        <v>15.646620295369429</v>
      </c>
      <c r="C56" s="238">
        <v>3.3561643835616439</v>
      </c>
      <c r="D56" s="238">
        <v>15.739833049453701</v>
      </c>
      <c r="E56" s="238">
        <v>3.3561643835616439</v>
      </c>
      <c r="F56" s="238">
        <v>16.044276044665338</v>
      </c>
      <c r="G56" s="238">
        <v>3.3561643835616439</v>
      </c>
      <c r="H56" s="238">
        <v>14.981924020035887</v>
      </c>
      <c r="I56" s="185"/>
      <c r="J56" s="185"/>
      <c r="K56" s="185"/>
      <c r="L56" s="185"/>
      <c r="M56" s="32"/>
      <c r="O56"/>
      <c r="P56"/>
      <c r="Q56"/>
    </row>
    <row r="57" spans="1:17" s="9" customFormat="1" x14ac:dyDescent="0.25">
      <c r="A57" s="238">
        <v>3.484931506849315</v>
      </c>
      <c r="B57" s="238">
        <v>15.594310745558859</v>
      </c>
      <c r="C57" s="238">
        <v>3.484931506849315</v>
      </c>
      <c r="D57" s="238">
        <v>15.677328692636273</v>
      </c>
      <c r="E57" s="238">
        <v>3.484931506849315</v>
      </c>
      <c r="F57" s="238">
        <v>15.975736306528287</v>
      </c>
      <c r="G57" s="238">
        <v>3.484931506849315</v>
      </c>
      <c r="H57" s="238">
        <v>14.935448465995771</v>
      </c>
      <c r="I57" s="185"/>
      <c r="J57" s="185"/>
      <c r="K57" s="185"/>
      <c r="L57" s="185"/>
      <c r="M57" s="32"/>
      <c r="O57"/>
      <c r="P57"/>
      <c r="Q57"/>
    </row>
    <row r="58" spans="1:17" s="9" customFormat="1" x14ac:dyDescent="0.25">
      <c r="A58" s="238">
        <v>3.5013698630136987</v>
      </c>
      <c r="B58" s="238">
        <v>15.587897084256896</v>
      </c>
      <c r="C58" s="238">
        <v>3.5013698630136987</v>
      </c>
      <c r="D58" s="238">
        <v>15.669632368494213</v>
      </c>
      <c r="E58" s="238">
        <v>3.5013698630136987</v>
      </c>
      <c r="F58" s="238">
        <v>15.967132331896728</v>
      </c>
      <c r="G58" s="238">
        <v>3.5013698630136987</v>
      </c>
      <c r="H58" s="238">
        <v>14.92958572118528</v>
      </c>
      <c r="I58" s="185"/>
      <c r="J58" s="185"/>
      <c r="K58" s="185"/>
      <c r="L58" s="185"/>
      <c r="M58" s="32"/>
      <c r="O58"/>
      <c r="P58"/>
      <c r="Q58"/>
    </row>
    <row r="59" spans="1:17" s="9" customFormat="1" x14ac:dyDescent="0.25">
      <c r="A59" s="238">
        <v>3.8547945205479452</v>
      </c>
      <c r="B59" s="238">
        <v>15.462786526624562</v>
      </c>
      <c r="C59" s="238">
        <v>3.8547945205479452</v>
      </c>
      <c r="D59" s="238">
        <v>15.518169768289525</v>
      </c>
      <c r="E59" s="238">
        <v>3.8547945205479452</v>
      </c>
      <c r="F59" s="238">
        <v>15.790243554603789</v>
      </c>
      <c r="G59" s="238">
        <v>3.8547945205479452</v>
      </c>
      <c r="H59" s="238">
        <v>14.807452644527629</v>
      </c>
      <c r="I59" s="185"/>
      <c r="J59" s="185"/>
      <c r="K59" s="185"/>
      <c r="L59" s="185"/>
      <c r="M59" s="32"/>
      <c r="O59"/>
      <c r="P59"/>
      <c r="Q59"/>
    </row>
    <row r="60" spans="1:17" s="9" customFormat="1" x14ac:dyDescent="0.25">
      <c r="A60" s="238">
        <v>3.9178082191780823</v>
      </c>
      <c r="B60" s="238">
        <v>15.442786924046015</v>
      </c>
      <c r="C60" s="238">
        <v>3.9178082191780823</v>
      </c>
      <c r="D60" s="238">
        <v>15.493738763571297</v>
      </c>
      <c r="E60" s="238">
        <v>3.9178082191780823</v>
      </c>
      <c r="F60" s="238">
        <v>15.760333151516392</v>
      </c>
      <c r="G60" s="238">
        <v>3.9178082191780823</v>
      </c>
      <c r="H60" s="238">
        <v>14.786469698388993</v>
      </c>
      <c r="I60" s="185"/>
      <c r="J60" s="185"/>
      <c r="K60" s="185"/>
      <c r="L60" s="185"/>
      <c r="M60" s="32"/>
      <c r="O60"/>
      <c r="P60"/>
      <c r="Q60"/>
    </row>
    <row r="61" spans="1:17" s="9" customFormat="1" x14ac:dyDescent="0.25">
      <c r="A61" s="238">
        <v>4.0191780821917806</v>
      </c>
      <c r="B61" s="238">
        <v>15.411903494326818</v>
      </c>
      <c r="C61" s="238">
        <v>4.0191780821917806</v>
      </c>
      <c r="D61" s="238">
        <v>15.455904854036252</v>
      </c>
      <c r="E61" s="238">
        <v>4.0191780821917806</v>
      </c>
      <c r="F61" s="238">
        <v>15.713241942190725</v>
      </c>
      <c r="G61" s="238">
        <v>4.0191780821917806</v>
      </c>
      <c r="H61" s="238">
        <v>14.753219863541368</v>
      </c>
      <c r="I61" s="185"/>
      <c r="J61" s="185"/>
      <c r="K61" s="185"/>
      <c r="L61" s="185"/>
      <c r="M61" s="32"/>
      <c r="O61"/>
      <c r="P61"/>
      <c r="Q61"/>
    </row>
    <row r="62" spans="1:17" s="9" customFormat="1" x14ac:dyDescent="0.25">
      <c r="A62" s="238">
        <v>4.0767123287671234</v>
      </c>
      <c r="B62" s="238">
        <v>15.395046519909616</v>
      </c>
      <c r="C62" s="238">
        <v>4.0767123287671234</v>
      </c>
      <c r="D62" s="238">
        <v>15.43520144567978</v>
      </c>
      <c r="E62" s="238">
        <v>4.0767123287671234</v>
      </c>
      <c r="F62" s="238">
        <v>15.687073103330128</v>
      </c>
      <c r="G62" s="238">
        <v>4.0767123287671234</v>
      </c>
      <c r="H62" s="238">
        <v>14.7346253627463</v>
      </c>
      <c r="I62" s="185"/>
      <c r="J62" s="185"/>
      <c r="K62" s="185"/>
      <c r="L62" s="185"/>
      <c r="M62" s="32"/>
      <c r="O62"/>
      <c r="P62"/>
      <c r="Q62"/>
    </row>
    <row r="63" spans="1:17" s="9" customFormat="1" x14ac:dyDescent="0.25">
      <c r="A63" s="238">
        <v>4.1369863013698627</v>
      </c>
      <c r="B63" s="238">
        <v>15.377882216436101</v>
      </c>
      <c r="C63" s="238">
        <v>4.1369863013698627</v>
      </c>
      <c r="D63" s="238">
        <v>15.414084054925059</v>
      </c>
      <c r="E63" s="238">
        <v>4.1369863013698627</v>
      </c>
      <c r="F63" s="238">
        <v>15.660088242524207</v>
      </c>
      <c r="G63" s="238">
        <v>4.1369863013698627</v>
      </c>
      <c r="H63" s="238">
        <v>14.715360173044534</v>
      </c>
      <c r="I63" s="185"/>
      <c r="J63" s="185"/>
      <c r="K63" s="185"/>
      <c r="L63" s="185"/>
      <c r="M63" s="32"/>
      <c r="O63"/>
      <c r="P63"/>
      <c r="Q63"/>
    </row>
    <row r="64" spans="1:17" s="9" customFormat="1" x14ac:dyDescent="0.25">
      <c r="A64" s="238">
        <v>4.1452054794520548</v>
      </c>
      <c r="B64" s="238">
        <v>15.375579770629223</v>
      </c>
      <c r="C64" s="238">
        <v>4.1452054794520548</v>
      </c>
      <c r="D64" s="238">
        <v>15.41124860709524</v>
      </c>
      <c r="E64" s="238">
        <v>4.1452054794520548</v>
      </c>
      <c r="F64" s="238">
        <v>15.656442396759008</v>
      </c>
      <c r="G64" s="238">
        <v>4.1452054794520548</v>
      </c>
      <c r="H64" s="238">
        <v>14.712750102499129</v>
      </c>
      <c r="I64" s="185"/>
      <c r="J64" s="185"/>
      <c r="K64" s="185"/>
      <c r="L64" s="185"/>
      <c r="M64" s="32"/>
      <c r="O64"/>
      <c r="P64"/>
      <c r="Q64"/>
    </row>
    <row r="65" spans="1:17" s="9" customFormat="1" x14ac:dyDescent="0.25">
      <c r="A65" s="238">
        <v>4.1917808219178081</v>
      </c>
      <c r="B65" s="238">
        <v>15.362700962838428</v>
      </c>
      <c r="C65" s="238">
        <v>4.1917808219178081</v>
      </c>
      <c r="D65" s="238">
        <v>15.395376825575191</v>
      </c>
      <c r="E65" s="238">
        <v>4.1917808219178081</v>
      </c>
      <c r="F65" s="238">
        <v>15.635935465789297</v>
      </c>
      <c r="G65" s="238">
        <v>4.1917808219178081</v>
      </c>
      <c r="H65" s="238">
        <v>14.698036642705482</v>
      </c>
      <c r="I65" s="185"/>
      <c r="J65" s="185"/>
      <c r="K65" s="185"/>
      <c r="L65" s="185"/>
      <c r="M65" s="32"/>
      <c r="O65"/>
      <c r="P65"/>
      <c r="Q65"/>
    </row>
    <row r="66" spans="1:17" s="9" customFormat="1" x14ac:dyDescent="0.25">
      <c r="A66" s="238">
        <v>4.3506849315068497</v>
      </c>
      <c r="B66" s="238">
        <v>15.320814486977664</v>
      </c>
      <c r="C66" s="238">
        <v>4.3506849315068497</v>
      </c>
      <c r="D66" s="238">
        <v>15.34362614914353</v>
      </c>
      <c r="E66" s="238">
        <v>4.3506849315068497</v>
      </c>
      <c r="F66" s="238">
        <v>15.567904065864923</v>
      </c>
      <c r="G66" s="238">
        <v>4.3506849315068497</v>
      </c>
      <c r="H66" s="238">
        <v>14.648818262411778</v>
      </c>
      <c r="I66" s="185"/>
      <c r="J66" s="185"/>
      <c r="K66" s="185"/>
      <c r="L66" s="185"/>
      <c r="M66" s="32"/>
      <c r="O66"/>
      <c r="P66"/>
      <c r="Q66"/>
    </row>
    <row r="67" spans="1:17" s="9" customFormat="1" x14ac:dyDescent="0.25">
      <c r="A67" s="238">
        <v>4.3643835616438356</v>
      </c>
      <c r="B67" s="238">
        <v>15.317345074870769</v>
      </c>
      <c r="C67" s="238">
        <v>4.3643835616438356</v>
      </c>
      <c r="D67" s="238">
        <v>15.33933122097304</v>
      </c>
      <c r="E67" s="238">
        <v>4.3643835616438356</v>
      </c>
      <c r="F67" s="238">
        <v>15.562177529348364</v>
      </c>
      <c r="G67" s="238">
        <v>4.3643835616438356</v>
      </c>
      <c r="H67" s="238">
        <v>14.644645963369097</v>
      </c>
      <c r="I67" s="185"/>
      <c r="J67" s="185"/>
      <c r="K67" s="185"/>
      <c r="L67" s="185"/>
      <c r="M67" s="32"/>
      <c r="O67"/>
      <c r="P67"/>
      <c r="Q67"/>
    </row>
    <row r="68" spans="1:17" s="9" customFormat="1" x14ac:dyDescent="0.25">
      <c r="A68" s="238">
        <v>4.441095890410959</v>
      </c>
      <c r="B68" s="238">
        <v>15.298308922461068</v>
      </c>
      <c r="C68" s="238">
        <v>4.441095890410959</v>
      </c>
      <c r="D68" s="238">
        <v>15.315743859842158</v>
      </c>
      <c r="E68" s="238">
        <v>4.441095890410959</v>
      </c>
      <c r="F68" s="238">
        <v>15.530508106748698</v>
      </c>
      <c r="G68" s="238">
        <v>4.441095890410959</v>
      </c>
      <c r="H68" s="238">
        <v>14.621487064750994</v>
      </c>
      <c r="I68" s="185"/>
      <c r="J68" s="185"/>
      <c r="K68" s="185"/>
      <c r="L68" s="185"/>
      <c r="M68" s="32"/>
      <c r="O68"/>
      <c r="P68"/>
      <c r="Q68"/>
    </row>
    <row r="69" spans="1:17" s="9" customFormat="1" x14ac:dyDescent="0.25">
      <c r="A69" s="238">
        <v>4.6794520547945204</v>
      </c>
      <c r="B69" s="238">
        <v>15.243121255623082</v>
      </c>
      <c r="C69" s="238">
        <v>4.6794520547945204</v>
      </c>
      <c r="D69" s="238">
        <v>15.247169892246038</v>
      </c>
      <c r="E69" s="238">
        <v>4.6794520547945204</v>
      </c>
      <c r="F69" s="238">
        <v>15.436330831267075</v>
      </c>
      <c r="G69" s="238">
        <v>4.6794520547945204</v>
      </c>
      <c r="H69" s="238">
        <v>14.551736803111925</v>
      </c>
      <c r="I69" s="185"/>
      <c r="J69" s="185"/>
      <c r="K69" s="185"/>
      <c r="L69" s="185"/>
      <c r="M69" s="32"/>
      <c r="O69"/>
      <c r="P69"/>
      <c r="Q69"/>
    </row>
    <row r="70" spans="1:17" s="9" customFormat="1" x14ac:dyDescent="0.25">
      <c r="A70" s="238">
        <v>4.6821917808219178</v>
      </c>
      <c r="B70" s="238">
        <v>15.24251944380801</v>
      </c>
      <c r="C70" s="238">
        <v>4.6821917808219178</v>
      </c>
      <c r="D70" s="238">
        <v>15.246420657648429</v>
      </c>
      <c r="E70" s="238">
        <v>4.6821917808219178</v>
      </c>
      <c r="F70" s="238">
        <v>15.435284616945101</v>
      </c>
      <c r="G70" s="238">
        <v>4.6821917808219178</v>
      </c>
      <c r="H70" s="238">
        <v>14.550954282855312</v>
      </c>
      <c r="I70" s="185"/>
      <c r="J70" s="185"/>
      <c r="K70" s="185"/>
      <c r="L70" s="185"/>
      <c r="M70" s="32"/>
      <c r="O70"/>
      <c r="P70"/>
      <c r="Q70"/>
    </row>
    <row r="71" spans="1:17" s="9" customFormat="1" x14ac:dyDescent="0.25">
      <c r="A71" s="238">
        <v>4.7616438356164386</v>
      </c>
      <c r="B71" s="238">
        <v>15.225367311583549</v>
      </c>
      <c r="C71" s="238">
        <v>4.7616438356164386</v>
      </c>
      <c r="D71" s="238">
        <v>15.225054835671227</v>
      </c>
      <c r="E71" s="238">
        <v>4.7616438356164386</v>
      </c>
      <c r="F71" s="238">
        <v>15.405294078974618</v>
      </c>
      <c r="G71" s="238">
        <v>4.7616438356164386</v>
      </c>
      <c r="H71" s="238">
        <v>14.528448758773882</v>
      </c>
      <c r="I71" s="185"/>
      <c r="J71" s="185"/>
      <c r="K71" s="185"/>
      <c r="L71" s="185"/>
      <c r="M71" s="32"/>
      <c r="O71"/>
      <c r="P71"/>
      <c r="Q71"/>
    </row>
    <row r="72" spans="1:17" s="9" customFormat="1" x14ac:dyDescent="0.25">
      <c r="A72" s="238">
        <v>4.8027397260273972</v>
      </c>
      <c r="B72" s="238">
        <v>15.216717674491953</v>
      </c>
      <c r="C72" s="238">
        <v>4.8027397260273972</v>
      </c>
      <c r="D72" s="238">
        <v>15.214271764518861</v>
      </c>
      <c r="E72" s="238">
        <v>4.8027397260273972</v>
      </c>
      <c r="F72" s="238">
        <v>15.390044298720262</v>
      </c>
      <c r="G72" s="238">
        <v>4.8027397260273972</v>
      </c>
      <c r="H72" s="238">
        <v>14.516949531757373</v>
      </c>
      <c r="I72" s="185"/>
      <c r="J72" s="185"/>
      <c r="K72" s="185"/>
      <c r="L72" s="185"/>
      <c r="M72" s="32"/>
      <c r="O72"/>
      <c r="P72"/>
      <c r="Q72"/>
    </row>
    <row r="73" spans="1:17" s="9" customFormat="1" x14ac:dyDescent="0.25">
      <c r="A73" s="238">
        <v>4.8410958904109593</v>
      </c>
      <c r="B73" s="238">
        <v>15.208776930675306</v>
      </c>
      <c r="C73" s="238">
        <v>4.8410958904109593</v>
      </c>
      <c r="D73" s="238">
        <v>15.20436762912496</v>
      </c>
      <c r="E73" s="238">
        <v>4.8410958904109593</v>
      </c>
      <c r="F73" s="238">
        <v>15.375970525078419</v>
      </c>
      <c r="G73" s="238">
        <v>4.8410958904109593</v>
      </c>
      <c r="H73" s="238">
        <v>14.506303408257647</v>
      </c>
      <c r="I73" s="185"/>
      <c r="J73" s="185"/>
      <c r="K73" s="185"/>
      <c r="L73" s="185"/>
      <c r="M73" s="32"/>
      <c r="O73"/>
      <c r="P73"/>
      <c r="Q73"/>
    </row>
    <row r="74" spans="1:17" s="9" customFormat="1" x14ac:dyDescent="0.25">
      <c r="A74" s="238">
        <v>5.2547945205479456</v>
      </c>
      <c r="B74" s="238">
        <v>15.130494256335748</v>
      </c>
      <c r="C74" s="238">
        <v>5.2547945205479456</v>
      </c>
      <c r="D74" s="238">
        <v>15.106514028436324</v>
      </c>
      <c r="E74" s="238">
        <v>5.2547945205479456</v>
      </c>
      <c r="F74" s="238">
        <v>15.233534159159777</v>
      </c>
      <c r="G74" s="238">
        <v>5.2547945205479456</v>
      </c>
      <c r="H74" s="238">
        <v>14.396662781327297</v>
      </c>
      <c r="I74" s="185"/>
      <c r="J74" s="185"/>
      <c r="K74" s="185"/>
      <c r="L74" s="185"/>
      <c r="M74" s="32"/>
      <c r="O74"/>
      <c r="P74"/>
      <c r="Q74"/>
    </row>
    <row r="75" spans="1:17" s="9" customFormat="1" x14ac:dyDescent="0.25">
      <c r="A75" s="238">
        <v>5.2712328767123289</v>
      </c>
      <c r="B75" s="238">
        <v>15.127637614531864</v>
      </c>
      <c r="C75" s="238">
        <v>5.2712328767123289</v>
      </c>
      <c r="D75" s="238">
        <v>15.102936808581457</v>
      </c>
      <c r="E75" s="238">
        <v>5.2712328767123289</v>
      </c>
      <c r="F75" s="238">
        <v>15.228213117797829</v>
      </c>
      <c r="G75" s="238">
        <v>5.2712328767123289</v>
      </c>
      <c r="H75" s="238">
        <v>14.392497624493217</v>
      </c>
      <c r="I75" s="185"/>
      <c r="J75" s="185"/>
      <c r="K75" s="185"/>
      <c r="L75" s="185"/>
      <c r="M75" s="32"/>
      <c r="O75"/>
      <c r="P75"/>
      <c r="Q75"/>
    </row>
    <row r="76" spans="1:17" s="9" customFormat="1" x14ac:dyDescent="0.25">
      <c r="A76" s="238">
        <v>5.2712328767123289</v>
      </c>
      <c r="B76" s="238">
        <v>15.127637614531864</v>
      </c>
      <c r="C76" s="238">
        <v>5.2712328767123289</v>
      </c>
      <c r="D76" s="238">
        <v>15.102936808581457</v>
      </c>
      <c r="E76" s="238">
        <v>5.2712328767123289</v>
      </c>
      <c r="F76" s="238">
        <v>15.228213117797829</v>
      </c>
      <c r="G76" s="238">
        <v>5.2712328767123289</v>
      </c>
      <c r="H76" s="238">
        <v>14.392497624493217</v>
      </c>
      <c r="I76" s="185"/>
      <c r="J76" s="185"/>
      <c r="K76" s="185"/>
      <c r="L76" s="185"/>
      <c r="M76" s="32"/>
      <c r="O76"/>
      <c r="P76"/>
      <c r="Q76"/>
    </row>
    <row r="77" spans="1:17" s="9" customFormat="1" x14ac:dyDescent="0.25">
      <c r="A77" s="238">
        <v>5.3260273972602743</v>
      </c>
      <c r="B77" s="238">
        <v>15.118242985906871</v>
      </c>
      <c r="C77" s="238">
        <v>5.3260273972602743</v>
      </c>
      <c r="D77" s="238">
        <v>15.091169712900454</v>
      </c>
      <c r="E77" s="238">
        <v>5.3260273972602743</v>
      </c>
      <c r="F77" s="238">
        <v>15.210654603975637</v>
      </c>
      <c r="G77" s="238">
        <v>5.3260273972602743</v>
      </c>
      <c r="H77" s="238">
        <v>14.378716675541249</v>
      </c>
      <c r="I77" s="185"/>
      <c r="J77" s="185"/>
      <c r="K77" s="185"/>
      <c r="L77" s="185"/>
      <c r="M77" s="32"/>
      <c r="O77"/>
      <c r="P77"/>
      <c r="Q77"/>
    </row>
    <row r="78" spans="1:17" s="9" customFormat="1" x14ac:dyDescent="0.25">
      <c r="A78" s="238">
        <v>5.3506849315068497</v>
      </c>
      <c r="B78" s="238">
        <v>15.114078263374186</v>
      </c>
      <c r="C78" s="238">
        <v>5.3506849315068497</v>
      </c>
      <c r="D78" s="238">
        <v>15.085951968546851</v>
      </c>
      <c r="E78" s="238">
        <v>5.3506849315068497</v>
      </c>
      <c r="F78" s="238">
        <v>15.202841906836317</v>
      </c>
      <c r="G78" s="238">
        <v>5.3506849315068497</v>
      </c>
      <c r="H78" s="238">
        <v>14.372566616606441</v>
      </c>
      <c r="I78" s="185"/>
      <c r="J78" s="185"/>
      <c r="K78" s="185"/>
      <c r="L78" s="185"/>
      <c r="M78" s="32"/>
      <c r="O78"/>
      <c r="P78"/>
      <c r="Q78"/>
    </row>
    <row r="79" spans="1:17" s="9" customFormat="1" x14ac:dyDescent="0.25">
      <c r="A79" s="238">
        <v>5.3616438356164382</v>
      </c>
      <c r="B79" s="238">
        <v>15.112239589462639</v>
      </c>
      <c r="C79" s="238">
        <v>5.3616438356164382</v>
      </c>
      <c r="D79" s="238">
        <v>15.083648154453044</v>
      </c>
      <c r="E79" s="238">
        <v>5.3616438356164382</v>
      </c>
      <c r="F79" s="238">
        <v>15.199387095857752</v>
      </c>
      <c r="G79" s="238">
        <v>5.3616438356164382</v>
      </c>
      <c r="H79" s="238">
        <v>14.369843437812179</v>
      </c>
      <c r="I79" s="185"/>
      <c r="J79" s="185"/>
      <c r="K79" s="185"/>
      <c r="L79" s="185"/>
      <c r="M79" s="32"/>
      <c r="O79"/>
      <c r="P79"/>
      <c r="Q79"/>
    </row>
    <row r="80" spans="1:17" s="9" customFormat="1" x14ac:dyDescent="0.25">
      <c r="A80" s="238">
        <v>5.5890410958904111</v>
      </c>
      <c r="B80" s="238">
        <v>15.075716961868491</v>
      </c>
      <c r="C80" s="238">
        <v>5.5890410958904111</v>
      </c>
      <c r="D80" s="238">
        <v>15.037857743188553</v>
      </c>
      <c r="E80" s="238">
        <v>5.5890410958904111</v>
      </c>
      <c r="F80" s="238">
        <v>15.130065709556263</v>
      </c>
      <c r="G80" s="238">
        <v>5.5890410958904111</v>
      </c>
      <c r="H80" s="238">
        <v>14.314729308266671</v>
      </c>
      <c r="I80" s="185"/>
      <c r="J80" s="185"/>
      <c r="K80" s="185"/>
      <c r="L80" s="185"/>
      <c r="M80" s="32"/>
      <c r="O80"/>
      <c r="P80"/>
      <c r="Q80"/>
    </row>
    <row r="81" spans="1:17" s="9" customFormat="1" x14ac:dyDescent="0.25">
      <c r="A81" s="238">
        <v>5.9150684931506845</v>
      </c>
      <c r="B81" s="238">
        <v>15.028262606640519</v>
      </c>
      <c r="C81" s="238">
        <v>5.9150684931506845</v>
      </c>
      <c r="D81" s="238">
        <v>14.978294427891491</v>
      </c>
      <c r="E81" s="238">
        <v>5.9150684931506845</v>
      </c>
      <c r="F81" s="238">
        <v>15.038106003888796</v>
      </c>
      <c r="G81" s="238">
        <v>5.9150684931506845</v>
      </c>
      <c r="H81" s="238">
        <v>14.240184126623445</v>
      </c>
      <c r="I81" s="185"/>
      <c r="J81" s="185"/>
      <c r="K81" s="185"/>
      <c r="L81" s="185"/>
      <c r="M81" s="32"/>
      <c r="O81"/>
      <c r="P81"/>
      <c r="Q81"/>
    </row>
    <row r="82" spans="1:17" s="9" customFormat="1" x14ac:dyDescent="0.25">
      <c r="A82" s="238">
        <v>6.2</v>
      </c>
      <c r="B82" s="238">
        <v>14.990886819722116</v>
      </c>
      <c r="C82" s="238">
        <v>6.2</v>
      </c>
      <c r="D82" s="238">
        <v>14.931341978500834</v>
      </c>
      <c r="E82" s="238">
        <v>6.2</v>
      </c>
      <c r="F82" s="238">
        <v>14.964290307010453</v>
      </c>
      <c r="G82" s="238">
        <v>6.2</v>
      </c>
      <c r="H82" s="238">
        <v>14.179120335215178</v>
      </c>
      <c r="I82" s="185"/>
      <c r="J82" s="185"/>
      <c r="K82" s="185"/>
      <c r="L82" s="185"/>
      <c r="M82" s="32"/>
      <c r="O82"/>
      <c r="P82"/>
      <c r="Q82"/>
    </row>
    <row r="83" spans="1:17" s="9" customFormat="1" x14ac:dyDescent="0.25">
      <c r="A83" s="238">
        <v>6.3068493150684928</v>
      </c>
      <c r="B83" s="238">
        <v>14.977743947529376</v>
      </c>
      <c r="C83" s="238">
        <v>6.3068493150684928</v>
      </c>
      <c r="D83" s="238">
        <v>14.914825380594788</v>
      </c>
      <c r="E83" s="238">
        <v>6.3068493150684928</v>
      </c>
      <c r="F83" s="238">
        <v>14.938065294991709</v>
      </c>
      <c r="G83" s="238">
        <v>6.3068493150684928</v>
      </c>
      <c r="H83" s="238">
        <v>14.157155952903256</v>
      </c>
      <c r="I83" s="185"/>
      <c r="J83" s="185"/>
      <c r="K83" s="185"/>
      <c r="L83" s="185"/>
      <c r="M83" s="32"/>
      <c r="O83"/>
      <c r="P83"/>
      <c r="Q83"/>
    </row>
    <row r="84" spans="1:17" s="9" customFormat="1" x14ac:dyDescent="0.25">
      <c r="A84" s="238">
        <v>6.375342465753425</v>
      </c>
      <c r="B84" s="238">
        <v>14.969551399932834</v>
      </c>
      <c r="C84" s="238">
        <v>6.375342465753425</v>
      </c>
      <c r="D84" s="238">
        <v>14.90452850343884</v>
      </c>
      <c r="E84" s="238">
        <v>6.375342465753425</v>
      </c>
      <c r="F84" s="238">
        <v>14.921651159646343</v>
      </c>
      <c r="G84" s="238">
        <v>6.375342465753425</v>
      </c>
      <c r="H84" s="238">
        <v>14.143335608030494</v>
      </c>
      <c r="I84" s="185"/>
      <c r="J84" s="185"/>
      <c r="K84" s="185"/>
      <c r="L84" s="185"/>
      <c r="M84" s="32"/>
      <c r="O84"/>
      <c r="P84"/>
      <c r="Q84"/>
    </row>
    <row r="85" spans="1:17" s="9" customFormat="1" x14ac:dyDescent="0.25">
      <c r="A85" s="238">
        <v>6.5205479452054798</v>
      </c>
      <c r="B85" s="238">
        <v>14.952754029536685</v>
      </c>
      <c r="C85" s="238">
        <v>6.5205479452054798</v>
      </c>
      <c r="D85" s="238">
        <v>14.883413788164868</v>
      </c>
      <c r="E85" s="238">
        <v>6.5205479452054798</v>
      </c>
      <c r="F85" s="238">
        <v>14.887842341424108</v>
      </c>
      <c r="G85" s="238">
        <v>6.5205479452054798</v>
      </c>
      <c r="H85" s="238">
        <v>14.114691137193303</v>
      </c>
      <c r="I85" s="185"/>
      <c r="J85" s="185"/>
      <c r="K85" s="185"/>
      <c r="L85" s="185"/>
      <c r="M85" s="32"/>
      <c r="O85"/>
      <c r="P85"/>
      <c r="Q85"/>
    </row>
    <row r="86" spans="1:17" s="9" customFormat="1" x14ac:dyDescent="0.25">
      <c r="A86" s="238">
        <v>6.5260273972602736</v>
      </c>
      <c r="B86" s="238">
        <v>14.952134844553511</v>
      </c>
      <c r="C86" s="238">
        <v>6.5260273972602736</v>
      </c>
      <c r="D86" s="238">
        <v>14.882635392229959</v>
      </c>
      <c r="E86" s="238">
        <v>6.5260273972602736</v>
      </c>
      <c r="F86" s="238">
        <v>14.886592217762008</v>
      </c>
      <c r="G86" s="238">
        <v>6.5260273972602736</v>
      </c>
      <c r="H86" s="238">
        <v>14.113627352860657</v>
      </c>
      <c r="I86" s="185"/>
      <c r="J86" s="185"/>
      <c r="K86" s="185"/>
      <c r="L86" s="185"/>
      <c r="M86" s="32"/>
      <c r="O86"/>
      <c r="P86"/>
      <c r="Q86"/>
    </row>
    <row r="87" spans="1:17" s="9" customFormat="1" x14ac:dyDescent="0.25">
      <c r="A87" s="238">
        <v>6.8958904109589039</v>
      </c>
      <c r="B87" s="238">
        <v>14.912621137073391</v>
      </c>
      <c r="C87" s="238">
        <v>6.8958904109589039</v>
      </c>
      <c r="D87" s="238">
        <v>14.832953987151631</v>
      </c>
      <c r="E87" s="238">
        <v>6.8958904109589039</v>
      </c>
      <c r="F87" s="238">
        <v>14.806283058794655</v>
      </c>
      <c r="G87" s="238">
        <v>6.8958904109589039</v>
      </c>
      <c r="H87" s="238">
        <v>14.044593393121341</v>
      </c>
      <c r="I87" s="185"/>
      <c r="J87" s="185"/>
      <c r="K87" s="185"/>
      <c r="L87" s="185"/>
      <c r="M87" s="32"/>
      <c r="O87"/>
      <c r="P87"/>
      <c r="Q87"/>
    </row>
    <row r="88" spans="1:17" s="9" customFormat="1" x14ac:dyDescent="0.25">
      <c r="A88" s="238">
        <v>7.1479452054794521</v>
      </c>
      <c r="B88" s="238">
        <v>14.888042665846758</v>
      </c>
      <c r="C88" s="238">
        <v>7.1479452054794521</v>
      </c>
      <c r="D88" s="238">
        <v>14.802045444600997</v>
      </c>
      <c r="E88" s="238">
        <v>7.1479452054794521</v>
      </c>
      <c r="F88" s="238">
        <v>14.755842900594374</v>
      </c>
      <c r="G88" s="238">
        <v>7.1479452054794521</v>
      </c>
      <c r="H88" s="238">
        <v>14.000531202594878</v>
      </c>
      <c r="I88" s="185"/>
      <c r="J88" s="185"/>
      <c r="K88" s="185"/>
      <c r="L88" s="185"/>
      <c r="M88" s="32"/>
      <c r="O88"/>
      <c r="P88"/>
      <c r="Q88"/>
    </row>
    <row r="89" spans="1:17" s="9" customFormat="1" x14ac:dyDescent="0.25">
      <c r="A89" s="238">
        <v>7.441095890410959</v>
      </c>
      <c r="B89" s="238">
        <v>14.8615570088791</v>
      </c>
      <c r="C89" s="238">
        <v>7.441095890410959</v>
      </c>
      <c r="D89" s="238">
        <v>14.768735791772759</v>
      </c>
      <c r="E89" s="238">
        <v>7.441095890410959</v>
      </c>
      <c r="F89" s="238">
        <v>14.701123492805879</v>
      </c>
      <c r="G89" s="238">
        <v>7.441095890410959</v>
      </c>
      <c r="H89" s="238">
        <v>13.952116441670492</v>
      </c>
      <c r="I89" s="185"/>
      <c r="J89" s="185"/>
      <c r="K89" s="185"/>
      <c r="L89" s="185"/>
      <c r="M89" s="32"/>
      <c r="O89"/>
      <c r="P89"/>
      <c r="Q89"/>
    </row>
    <row r="90" spans="1:17" s="9" customFormat="1" x14ac:dyDescent="0.25">
      <c r="A90" s="238">
        <v>7.463013698630137</v>
      </c>
      <c r="B90" s="238">
        <v>14.859660602270107</v>
      </c>
      <c r="C90" s="238">
        <v>7.463013698630137</v>
      </c>
      <c r="D90" s="238">
        <v>14.766350707744902</v>
      </c>
      <c r="E90" s="238">
        <v>7.463013698630137</v>
      </c>
      <c r="F90" s="238">
        <v>14.697192200150621</v>
      </c>
      <c r="G90" s="238">
        <v>7.463013698630137</v>
      </c>
      <c r="H90" s="238">
        <v>13.948613577750169</v>
      </c>
      <c r="I90" s="185"/>
      <c r="J90" s="185"/>
      <c r="K90" s="185"/>
      <c r="L90" s="185"/>
      <c r="M90" s="32"/>
      <c r="O90"/>
      <c r="P90"/>
      <c r="Q90"/>
    </row>
    <row r="91" spans="1:17" s="9" customFormat="1" x14ac:dyDescent="0.25">
      <c r="A91" s="238">
        <v>7.5315068493150683</v>
      </c>
      <c r="B91" s="238">
        <v>14.853805666884057</v>
      </c>
      <c r="C91" s="238">
        <v>7.5315068493150683</v>
      </c>
      <c r="D91" s="238">
        <v>14.758986996123324</v>
      </c>
      <c r="E91" s="238">
        <v>7.5315068493150683</v>
      </c>
      <c r="F91" s="238">
        <v>14.685044232995615</v>
      </c>
      <c r="G91" s="238">
        <v>7.5315068493150683</v>
      </c>
      <c r="H91" s="238">
        <v>13.937768800240246</v>
      </c>
      <c r="I91" s="185"/>
      <c r="J91" s="185"/>
      <c r="K91" s="185"/>
      <c r="L91" s="185"/>
      <c r="M91" s="32"/>
      <c r="O91"/>
      <c r="P91"/>
      <c r="Q91"/>
    </row>
    <row r="92" spans="1:17" s="9" customFormat="1" x14ac:dyDescent="0.25">
      <c r="A92" s="238">
        <v>7.7150684931506852</v>
      </c>
      <c r="B92" s="238">
        <v>14.838628448760582</v>
      </c>
      <c r="C92" s="238">
        <v>7.7150684931506852</v>
      </c>
      <c r="D92" s="238">
        <v>14.739898498668701</v>
      </c>
      <c r="E92" s="238">
        <v>7.7150684931506852</v>
      </c>
      <c r="F92" s="238">
        <v>14.653483045588889</v>
      </c>
      <c r="G92" s="238">
        <v>7.7150684931506852</v>
      </c>
      <c r="H92" s="238">
        <v>13.909447911834306</v>
      </c>
      <c r="I92" s="185"/>
      <c r="J92" s="185"/>
      <c r="K92" s="185"/>
      <c r="L92" s="185"/>
      <c r="M92" s="32"/>
      <c r="O92"/>
      <c r="P92"/>
      <c r="Q92"/>
    </row>
    <row r="93" spans="1:17" s="9" customFormat="1" x14ac:dyDescent="0.25">
      <c r="A93" s="238">
        <v>8.3945205479452056</v>
      </c>
      <c r="B93" s="238">
        <v>14.788239863847874</v>
      </c>
      <c r="C93" s="238">
        <v>8.3945205479452056</v>
      </c>
      <c r="D93" s="238">
        <v>14.676524191610408</v>
      </c>
      <c r="E93" s="238">
        <v>8.3945205479452056</v>
      </c>
      <c r="F93" s="238">
        <v>14.548063298561775</v>
      </c>
      <c r="G93" s="238">
        <v>8.3945205479452056</v>
      </c>
      <c r="H93" s="238">
        <v>13.813358311987557</v>
      </c>
      <c r="I93" s="185"/>
      <c r="J93" s="185"/>
      <c r="K93" s="185"/>
      <c r="L93" s="185"/>
      <c r="M93" s="32"/>
      <c r="O93"/>
      <c r="P93"/>
      <c r="Q93"/>
    </row>
    <row r="94" spans="1:17" s="9" customFormat="1" x14ac:dyDescent="0.25">
      <c r="A94" s="238">
        <v>8.4465753424657528</v>
      </c>
      <c r="B94" s="238">
        <v>14.784714598893878</v>
      </c>
      <c r="C94" s="238">
        <v>8.4465753424657528</v>
      </c>
      <c r="D94" s="238">
        <v>14.672090502419222</v>
      </c>
      <c r="E94" s="238">
        <v>8.4465753424657528</v>
      </c>
      <c r="F94" s="238">
        <v>14.54065680366301</v>
      </c>
      <c r="G94" s="238">
        <v>8.4465753424657528</v>
      </c>
      <c r="H94" s="238">
        <v>13.806523181179164</v>
      </c>
      <c r="I94" s="185"/>
      <c r="J94" s="185"/>
      <c r="K94" s="185"/>
      <c r="L94" s="185"/>
      <c r="M94" s="32"/>
      <c r="O94"/>
      <c r="P94"/>
      <c r="Q94"/>
    </row>
    <row r="95" spans="1:17" s="9" customFormat="1" x14ac:dyDescent="0.25">
      <c r="A95" s="238">
        <v>8.7753424657534254</v>
      </c>
      <c r="B95" s="238">
        <v>14.763418287334185</v>
      </c>
      <c r="C95" s="238">
        <v>8.7753424657534254</v>
      </c>
      <c r="D95" s="238">
        <v>14.645306769606336</v>
      </c>
      <c r="E95" s="238">
        <v>8.7753424657534254</v>
      </c>
      <c r="F95" s="238">
        <v>14.495842894108435</v>
      </c>
      <c r="G95" s="238">
        <v>8.7753424657534254</v>
      </c>
      <c r="H95" s="238">
        <v>13.764939930878771</v>
      </c>
      <c r="I95" s="185"/>
      <c r="J95" s="185"/>
      <c r="K95" s="185"/>
      <c r="L95" s="185"/>
      <c r="M95" s="32"/>
      <c r="O95"/>
      <c r="P95"/>
      <c r="Q95"/>
    </row>
    <row r="96" spans="1:17" s="9" customFormat="1" x14ac:dyDescent="0.25">
      <c r="A96" s="238">
        <v>9.2520547945205482</v>
      </c>
      <c r="B96" s="238">
        <v>14.735233070586883</v>
      </c>
      <c r="C96" s="238">
        <v>9.2520547945205482</v>
      </c>
      <c r="D96" s="238">
        <v>14.60986042378536</v>
      </c>
      <c r="E96" s="238">
        <v>9.2520547945205482</v>
      </c>
      <c r="F96" s="238">
        <v>14.436373036697404</v>
      </c>
      <c r="G96" s="238">
        <v>9.2520547945205482</v>
      </c>
      <c r="H96" s="238">
        <v>13.7091797365531</v>
      </c>
      <c r="I96" s="185"/>
      <c r="J96" s="185"/>
      <c r="K96" s="185"/>
      <c r="L96" s="185"/>
      <c r="M96" s="32"/>
      <c r="O96"/>
      <c r="P96"/>
      <c r="Q96"/>
    </row>
    <row r="97" spans="1:17" s="9" customFormat="1" x14ac:dyDescent="0.25">
      <c r="A97" s="238">
        <v>9.4849315068493159</v>
      </c>
      <c r="B97" s="238">
        <v>14.722496762621674</v>
      </c>
      <c r="C97" s="238">
        <v>9.4849315068493159</v>
      </c>
      <c r="D97" s="238">
        <v>14.593843556431807</v>
      </c>
      <c r="E97" s="238">
        <v>9.4849315068493159</v>
      </c>
      <c r="F97" s="238">
        <v>14.409451557229769</v>
      </c>
      <c r="G97" s="238">
        <v>9.4849315068493159</v>
      </c>
      <c r="H97" s="238">
        <v>13.683732464783516</v>
      </c>
      <c r="I97" s="185"/>
      <c r="J97" s="185"/>
      <c r="K97" s="185"/>
      <c r="L97" s="185"/>
      <c r="M97" s="32"/>
      <c r="O97"/>
      <c r="P97"/>
      <c r="Q97"/>
    </row>
    <row r="98" spans="1:17" s="9" customFormat="1" x14ac:dyDescent="0.25">
      <c r="A98" s="238">
        <v>10.189041095890412</v>
      </c>
      <c r="B98" s="238">
        <v>14.687536685973157</v>
      </c>
      <c r="C98" s="238">
        <v>10.189041095890412</v>
      </c>
      <c r="D98" s="238">
        <v>14.549880734547527</v>
      </c>
      <c r="E98" s="238">
        <v>10.189041095890412</v>
      </c>
      <c r="F98" s="238">
        <v>14.335439596641407</v>
      </c>
      <c r="G98" s="238">
        <v>10.189041095890412</v>
      </c>
      <c r="H98" s="238">
        <v>13.613168330327351</v>
      </c>
      <c r="I98" s="185"/>
      <c r="J98" s="185"/>
      <c r="K98" s="185"/>
      <c r="L98" s="185"/>
      <c r="M98" s="32"/>
      <c r="O98"/>
      <c r="P98"/>
      <c r="Q98"/>
    </row>
    <row r="99" spans="1:17" s="9" customFormat="1" x14ac:dyDescent="0.25">
      <c r="A99" s="238">
        <v>10.301369863013699</v>
      </c>
      <c r="B99" s="238">
        <v>14.682402324559551</v>
      </c>
      <c r="C99" s="238">
        <v>10.301369863013699</v>
      </c>
      <c r="D99" s="238">
        <v>14.543424470409484</v>
      </c>
      <c r="E99" s="238">
        <v>10.301369863013699</v>
      </c>
      <c r="F99" s="238">
        <v>14.324558815366718</v>
      </c>
      <c r="G99" s="238">
        <v>10.301369863013699</v>
      </c>
      <c r="H99" s="238">
        <v>13.602724851656657</v>
      </c>
      <c r="I99" s="185"/>
      <c r="J99" s="185"/>
      <c r="K99" s="185"/>
      <c r="L99" s="185"/>
      <c r="M99" s="32"/>
      <c r="O99"/>
      <c r="P99"/>
      <c r="Q99"/>
    </row>
    <row r="100" spans="1:17" s="9" customFormat="1" x14ac:dyDescent="0.25">
      <c r="A100" s="238">
        <v>11.671232876712329</v>
      </c>
      <c r="B100" s="238">
        <v>14.627754113214465</v>
      </c>
      <c r="C100" s="238">
        <v>11.671232876712329</v>
      </c>
      <c r="D100" s="238">
        <v>14.474710936747703</v>
      </c>
      <c r="E100" s="238">
        <v>11.671232876712329</v>
      </c>
      <c r="F100" s="238">
        <v>14.208643369670803</v>
      </c>
      <c r="G100" s="238">
        <v>11.671232876712329</v>
      </c>
      <c r="H100" s="238">
        <v>13.490529656135774</v>
      </c>
      <c r="I100" s="185"/>
      <c r="J100" s="185"/>
      <c r="K100" s="185"/>
      <c r="L100" s="185"/>
      <c r="M100" s="32"/>
      <c r="O100"/>
      <c r="P100"/>
      <c r="Q100"/>
    </row>
    <row r="101" spans="1:17" s="9" customFormat="1" x14ac:dyDescent="0.25">
      <c r="A101" s="238">
        <v>11.739726027397261</v>
      </c>
      <c r="B101" s="238">
        <v>14.625357075137657</v>
      </c>
      <c r="C101" s="238">
        <v>11.739726027397261</v>
      </c>
      <c r="D101" s="238">
        <v>14.471697142074259</v>
      </c>
      <c r="E101" s="238">
        <v>11.739726027397261</v>
      </c>
      <c r="F101" s="238">
        <v>14.203556188851319</v>
      </c>
      <c r="G101" s="238">
        <v>11.739726027397261</v>
      </c>
      <c r="H101" s="238">
        <v>13.485571434919287</v>
      </c>
      <c r="I101" s="185"/>
      <c r="J101" s="185"/>
      <c r="K101" s="185"/>
      <c r="L101" s="185"/>
      <c r="M101" s="32"/>
      <c r="O101"/>
      <c r="P101"/>
      <c r="Q101"/>
    </row>
    <row r="102" spans="1:17" s="9" customFormat="1" x14ac:dyDescent="0.25">
      <c r="A102" s="238">
        <v>12.158904109589042</v>
      </c>
      <c r="B102" s="238">
        <v>14.611276595792422</v>
      </c>
      <c r="C102" s="238">
        <v>12.158904109589042</v>
      </c>
      <c r="D102" s="238">
        <v>14.453994090966326</v>
      </c>
      <c r="E102" s="238">
        <v>12.158904109589042</v>
      </c>
      <c r="F102" s="238">
        <v>14.173671332821725</v>
      </c>
      <c r="G102" s="238">
        <v>12.158904109589042</v>
      </c>
      <c r="H102" s="238">
        <v>13.456395896551943</v>
      </c>
      <c r="I102" s="185"/>
      <c r="J102" s="185"/>
      <c r="K102" s="185"/>
      <c r="L102" s="185"/>
      <c r="M102" s="32"/>
      <c r="O102"/>
      <c r="P102"/>
      <c r="Q102"/>
    </row>
    <row r="103" spans="1:17" s="9" customFormat="1" x14ac:dyDescent="0.25">
      <c r="A103" s="238">
        <v>12.194520547945206</v>
      </c>
      <c r="B103" s="238">
        <v>14.610124910726597</v>
      </c>
      <c r="C103" s="238">
        <v>12.194520547945206</v>
      </c>
      <c r="D103" s="238">
        <v>14.452546129603871</v>
      </c>
      <c r="E103" s="238">
        <v>12.194520547945206</v>
      </c>
      <c r="F103" s="238">
        <v>14.171226834054828</v>
      </c>
      <c r="G103" s="238">
        <v>12.194520547945206</v>
      </c>
      <c r="H103" s="238">
        <v>13.45400595773436</v>
      </c>
      <c r="I103" s="185"/>
      <c r="J103" s="185"/>
      <c r="K103" s="185"/>
      <c r="L103" s="185"/>
      <c r="M103" s="32"/>
      <c r="O103"/>
      <c r="P103"/>
      <c r="Q103"/>
    </row>
    <row r="104" spans="1:17" s="9" customFormat="1" x14ac:dyDescent="0.25">
      <c r="A104" s="238">
        <v>14.027397260273972</v>
      </c>
      <c r="B104" s="238">
        <v>14.558763809630459</v>
      </c>
      <c r="C104" s="238">
        <v>14.027397260273972</v>
      </c>
      <c r="D104" s="238">
        <v>14.387975973954315</v>
      </c>
      <c r="E104" s="238">
        <v>14.027397260273972</v>
      </c>
      <c r="F104" s="238">
        <v>14.062208759199635</v>
      </c>
      <c r="G104" s="238">
        <v>14.027397260273972</v>
      </c>
      <c r="H104" s="238">
        <v>13.34699606207268</v>
      </c>
      <c r="I104" s="185"/>
      <c r="J104" s="185"/>
      <c r="K104" s="185"/>
      <c r="L104" s="185"/>
      <c r="M104" s="32"/>
      <c r="O104"/>
      <c r="P104"/>
      <c r="Q104"/>
    </row>
    <row r="105" spans="1:17" x14ac:dyDescent="0.25">
      <c r="A105" s="238">
        <v>14.616438356164384</v>
      </c>
      <c r="B105" s="238">
        <v>14.544996584830216</v>
      </c>
      <c r="C105" s="238">
        <v>14.616438356164384</v>
      </c>
      <c r="D105" s="238">
        <v>14.370669365793741</v>
      </c>
      <c r="E105" s="238">
        <v>14.616438356164384</v>
      </c>
      <c r="F105" s="238">
        <v>14.032990159306724</v>
      </c>
      <c r="G105" s="238">
        <v>14.616438356164384</v>
      </c>
      <c r="H105" s="238">
        <v>13.318207719196163</v>
      </c>
      <c r="I105" s="186"/>
      <c r="J105" s="186"/>
      <c r="K105" s="186"/>
      <c r="L105" s="186"/>
    </row>
    <row r="106" spans="1:17" x14ac:dyDescent="0.25">
      <c r="A106" s="238">
        <v>15.194520547945206</v>
      </c>
      <c r="B106" s="238">
        <v>14.532524738449704</v>
      </c>
      <c r="C106" s="238">
        <v>15.194520547945206</v>
      </c>
      <c r="D106" s="238">
        <v>14.354991626847013</v>
      </c>
      <c r="E106" s="238">
        <v>15.194520547945206</v>
      </c>
      <c r="F106" s="238">
        <v>14.006523235891732</v>
      </c>
      <c r="G106" s="238">
        <v>15.194520547945206</v>
      </c>
      <c r="H106" s="238">
        <v>13.292104045794574</v>
      </c>
      <c r="I106" s="186"/>
      <c r="J106" s="186"/>
      <c r="K106" s="186"/>
      <c r="L106" s="186"/>
    </row>
    <row r="107" spans="1:17" s="103" customFormat="1" x14ac:dyDescent="0.25">
      <c r="A107" s="238">
        <v>19.715068493150685</v>
      </c>
      <c r="B107" s="238">
        <v>14.460245296269058</v>
      </c>
      <c r="C107" s="238">
        <v>19.715068493150685</v>
      </c>
      <c r="D107" s="238">
        <v>14.264141435286737</v>
      </c>
      <c r="E107" s="238">
        <v>19.715068493150685</v>
      </c>
      <c r="F107" s="238">
        <v>13.853194154677983</v>
      </c>
      <c r="G107" s="238">
        <v>19.715068493150685</v>
      </c>
      <c r="H107" s="238">
        <v>13.140606216597138</v>
      </c>
      <c r="M107" s="187"/>
    </row>
  </sheetData>
  <mergeCells count="9">
    <mergeCell ref="I3:L3"/>
    <mergeCell ref="I4:L4"/>
    <mergeCell ref="Q16:T16"/>
    <mergeCell ref="B1:L1"/>
    <mergeCell ref="A2:B2"/>
    <mergeCell ref="C2:D2"/>
    <mergeCell ref="E2:F2"/>
    <mergeCell ref="G2:H2"/>
    <mergeCell ref="I2:L2"/>
  </mergeCells>
  <hyperlinks>
    <hyperlink ref="Q16:T16" location="Content!A1" display="Content" xr:uid="{00000000-0004-0000-1900-000000000000}"/>
    <hyperlink ref="A1" r:id="rId1" display="Graph 25" xr:uid="{00000000-0004-0000-1900-000001000000}"/>
  </hyperlinks>
  <pageMargins left="0.7" right="0.7" top="0.75" bottom="0.75" header="0.3" footer="0.3"/>
  <pageSetup paperSize="9" scale="23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9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31">
    <tabColor theme="6" tint="0.59999389629810485"/>
  </sheetPr>
  <dimension ref="A1:S170"/>
  <sheetViews>
    <sheetView showGridLines="0" view="pageBreakPreview" zoomScaleNormal="100" zoomScaleSheetLayoutView="100" workbookViewId="0"/>
  </sheetViews>
  <sheetFormatPr defaultRowHeight="15" x14ac:dyDescent="0.25"/>
  <cols>
    <col min="1" max="1" width="9.85546875" bestFit="1" customWidth="1"/>
    <col min="2" max="2" width="11" customWidth="1"/>
    <col min="3" max="3" width="17.42578125" bestFit="1" customWidth="1"/>
    <col min="4" max="4" width="17" customWidth="1"/>
    <col min="5" max="5" width="18.140625" customWidth="1"/>
    <col min="6" max="6" width="15.42578125" customWidth="1"/>
    <col min="7" max="9" width="5.42578125" customWidth="1"/>
    <col min="10" max="10" width="2.140625" customWidth="1"/>
    <col min="11" max="11" width="1.5703125" style="32" customWidth="1"/>
    <col min="12" max="19" width="7" customWidth="1"/>
    <col min="20" max="20" width="1.42578125" customWidth="1"/>
  </cols>
  <sheetData>
    <row r="1" spans="1:11" x14ac:dyDescent="0.25">
      <c r="A1" s="72" t="s">
        <v>28</v>
      </c>
      <c r="B1" s="378" t="str">
        <f>INDEX(Content!$B$3:$G$34,MATCH(A1,Content!$A$3:$A$34,0),1)</f>
        <v>Deposit rates in national currency, %.</v>
      </c>
      <c r="C1" s="379"/>
      <c r="D1" s="379"/>
      <c r="E1" s="379"/>
      <c r="F1" s="379"/>
      <c r="G1" s="379"/>
      <c r="H1" s="379"/>
      <c r="I1" s="380"/>
      <c r="J1" s="32"/>
      <c r="K1"/>
    </row>
    <row r="2" spans="1:11" ht="14.25" customHeight="1" x14ac:dyDescent="0.25">
      <c r="A2" s="77" t="s">
        <v>39</v>
      </c>
      <c r="B2" s="163" t="s">
        <v>73</v>
      </c>
      <c r="C2" s="169" t="s">
        <v>122</v>
      </c>
      <c r="D2" s="169" t="s">
        <v>123</v>
      </c>
      <c r="E2" s="169" t="s">
        <v>76</v>
      </c>
      <c r="F2" s="375" t="s">
        <v>37</v>
      </c>
      <c r="G2" s="376"/>
      <c r="H2" s="376"/>
      <c r="I2" s="377"/>
      <c r="J2" s="32"/>
      <c r="K2"/>
    </row>
    <row r="3" spans="1:11" x14ac:dyDescent="0.25">
      <c r="A3" s="381">
        <v>2022</v>
      </c>
      <c r="B3" s="48">
        <v>1</v>
      </c>
      <c r="C3" s="49">
        <v>7.9</v>
      </c>
      <c r="D3" s="49">
        <v>8.4</v>
      </c>
      <c r="E3" s="64">
        <v>10.25</v>
      </c>
      <c r="F3" s="365" t="s">
        <v>80</v>
      </c>
      <c r="G3" s="366"/>
      <c r="H3" s="366"/>
      <c r="I3" s="367"/>
      <c r="J3" s="32"/>
      <c r="K3"/>
    </row>
    <row r="4" spans="1:11" x14ac:dyDescent="0.25">
      <c r="A4" s="381"/>
      <c r="B4" s="48">
        <v>2</v>
      </c>
      <c r="C4" s="49">
        <v>10.3</v>
      </c>
      <c r="D4" s="49">
        <v>8.5</v>
      </c>
      <c r="E4" s="64">
        <v>13.5</v>
      </c>
      <c r="J4" s="32"/>
      <c r="K4"/>
    </row>
    <row r="5" spans="1:11" x14ac:dyDescent="0.25">
      <c r="A5" s="381"/>
      <c r="B5" s="48">
        <v>3</v>
      </c>
      <c r="C5" s="49">
        <v>10.9</v>
      </c>
      <c r="D5" s="49">
        <v>9.9</v>
      </c>
      <c r="E5" s="64">
        <v>13.5</v>
      </c>
      <c r="J5" s="32"/>
      <c r="K5"/>
    </row>
    <row r="6" spans="1:11" x14ac:dyDescent="0.25">
      <c r="A6" s="381"/>
      <c r="B6" s="48">
        <v>4</v>
      </c>
      <c r="C6" s="49">
        <v>11.6</v>
      </c>
      <c r="D6" s="49">
        <v>10.6</v>
      </c>
      <c r="E6" s="64">
        <v>14</v>
      </c>
      <c r="J6" s="32"/>
      <c r="K6"/>
    </row>
    <row r="7" spans="1:11" x14ac:dyDescent="0.25">
      <c r="A7" s="381"/>
      <c r="B7" s="48">
        <v>5</v>
      </c>
      <c r="C7" s="49">
        <v>11.5</v>
      </c>
      <c r="D7" s="49">
        <v>11</v>
      </c>
      <c r="E7" s="64">
        <v>14</v>
      </c>
      <c r="J7" s="32"/>
      <c r="K7"/>
    </row>
    <row r="8" spans="1:11" x14ac:dyDescent="0.25">
      <c r="A8" s="381"/>
      <c r="B8" s="48">
        <v>6</v>
      </c>
      <c r="C8" s="49">
        <v>11.6</v>
      </c>
      <c r="D8" s="49">
        <v>11.4</v>
      </c>
      <c r="E8" s="64">
        <v>14</v>
      </c>
      <c r="J8" s="32"/>
      <c r="K8"/>
    </row>
    <row r="9" spans="1:11" x14ac:dyDescent="0.25">
      <c r="A9" s="381"/>
      <c r="B9" s="48">
        <v>7</v>
      </c>
      <c r="C9" s="49">
        <v>12.3</v>
      </c>
      <c r="D9" s="49">
        <v>11.8</v>
      </c>
      <c r="E9" s="64">
        <v>14.5</v>
      </c>
      <c r="J9" s="32"/>
      <c r="K9"/>
    </row>
    <row r="10" spans="1:11" x14ac:dyDescent="0.25">
      <c r="A10" s="381"/>
      <c r="B10" s="48">
        <v>8</v>
      </c>
      <c r="C10" s="49">
        <v>12.4</v>
      </c>
      <c r="D10" s="49">
        <v>12</v>
      </c>
      <c r="E10" s="64">
        <v>14.5</v>
      </c>
      <c r="J10" s="32"/>
      <c r="K10"/>
    </row>
    <row r="11" spans="1:11" x14ac:dyDescent="0.25">
      <c r="A11" s="381"/>
      <c r="B11" s="48">
        <v>9</v>
      </c>
      <c r="C11" s="49">
        <v>12.4</v>
      </c>
      <c r="D11" s="49">
        <v>12.2</v>
      </c>
      <c r="E11" s="64">
        <v>14.5</v>
      </c>
      <c r="J11" s="32"/>
      <c r="K11"/>
    </row>
    <row r="12" spans="1:11" x14ac:dyDescent="0.25">
      <c r="A12" s="381"/>
      <c r="B12" s="48">
        <v>10</v>
      </c>
      <c r="C12" s="49">
        <v>13.6</v>
      </c>
      <c r="D12" s="49">
        <v>12.6</v>
      </c>
      <c r="E12" s="64">
        <v>16</v>
      </c>
      <c r="J12" s="32"/>
      <c r="K12"/>
    </row>
    <row r="13" spans="1:11" x14ac:dyDescent="0.25">
      <c r="A13" s="381"/>
      <c r="B13" s="48">
        <v>11</v>
      </c>
      <c r="C13" s="49">
        <v>13.8</v>
      </c>
      <c r="D13" s="49">
        <v>13</v>
      </c>
      <c r="E13" s="64">
        <v>16</v>
      </c>
      <c r="J13" s="32"/>
      <c r="K13"/>
    </row>
    <row r="14" spans="1:11" x14ac:dyDescent="0.25">
      <c r="A14" s="381"/>
      <c r="B14" s="48">
        <v>12</v>
      </c>
      <c r="C14" s="49">
        <v>14.4</v>
      </c>
      <c r="D14" s="49">
        <v>13.3</v>
      </c>
      <c r="E14" s="64">
        <v>16.75</v>
      </c>
      <c r="J14" s="32"/>
      <c r="K14"/>
    </row>
    <row r="15" spans="1:11" x14ac:dyDescent="0.25">
      <c r="A15" s="381">
        <v>2023</v>
      </c>
      <c r="B15" s="48">
        <v>1</v>
      </c>
      <c r="C15" s="49">
        <v>14.5</v>
      </c>
      <c r="D15" s="49">
        <v>13.7</v>
      </c>
      <c r="E15" s="64">
        <v>16.75</v>
      </c>
      <c r="J15" s="32"/>
      <c r="K15"/>
    </row>
    <row r="16" spans="1:11" x14ac:dyDescent="0.25">
      <c r="A16" s="381"/>
      <c r="B16" s="48">
        <v>2</v>
      </c>
      <c r="C16" s="49">
        <v>14.5</v>
      </c>
      <c r="D16" s="49">
        <v>13.5</v>
      </c>
      <c r="E16" s="64">
        <v>16.75</v>
      </c>
      <c r="J16" s="32"/>
      <c r="K16"/>
    </row>
    <row r="17" spans="1:11" x14ac:dyDescent="0.25">
      <c r="A17" s="381"/>
      <c r="B17" s="48">
        <v>3</v>
      </c>
      <c r="C17" s="49">
        <v>14.5</v>
      </c>
      <c r="D17" s="49">
        <v>13.5</v>
      </c>
      <c r="E17" s="64">
        <v>16.75</v>
      </c>
      <c r="J17" s="32"/>
      <c r="K17"/>
    </row>
    <row r="18" spans="1:11" x14ac:dyDescent="0.25">
      <c r="A18" s="381"/>
      <c r="B18" s="48">
        <v>4</v>
      </c>
      <c r="C18" s="49">
        <v>14.5</v>
      </c>
      <c r="D18" s="49">
        <v>13.9</v>
      </c>
      <c r="E18" s="64">
        <v>16.75</v>
      </c>
      <c r="J18" s="32"/>
      <c r="K18"/>
    </row>
    <row r="19" spans="1:11" x14ac:dyDescent="0.25">
      <c r="A19" s="381"/>
      <c r="B19" s="48">
        <v>5</v>
      </c>
      <c r="C19" s="49">
        <v>14.5</v>
      </c>
      <c r="D19" s="49">
        <v>13.8</v>
      </c>
      <c r="E19" s="64">
        <v>16.75</v>
      </c>
      <c r="J19" s="32"/>
      <c r="K19"/>
    </row>
    <row r="20" spans="1:11" x14ac:dyDescent="0.25">
      <c r="A20" s="381"/>
      <c r="B20" s="48">
        <v>6</v>
      </c>
      <c r="C20" s="49">
        <v>14.6</v>
      </c>
      <c r="D20" s="49">
        <v>14</v>
      </c>
      <c r="E20" s="64">
        <v>16.75</v>
      </c>
      <c r="J20" s="32"/>
      <c r="K20"/>
    </row>
    <row r="21" spans="1:11" x14ac:dyDescent="0.25">
      <c r="A21" s="381"/>
      <c r="B21" s="48">
        <v>7</v>
      </c>
      <c r="C21" s="49">
        <v>14.6</v>
      </c>
      <c r="D21" s="49">
        <v>13.9</v>
      </c>
      <c r="E21" s="64">
        <v>16.75</v>
      </c>
      <c r="J21" s="32"/>
      <c r="K21"/>
    </row>
    <row r="22" spans="1:11" x14ac:dyDescent="0.25">
      <c r="A22" s="381"/>
      <c r="B22" s="48">
        <v>8</v>
      </c>
      <c r="C22" s="49">
        <v>14.7</v>
      </c>
      <c r="D22" s="49">
        <v>13.9</v>
      </c>
      <c r="E22" s="64">
        <v>16.5</v>
      </c>
      <c r="J22" s="32"/>
      <c r="K22"/>
    </row>
    <row r="23" spans="1:11" x14ac:dyDescent="0.25">
      <c r="A23" s="381"/>
      <c r="B23" s="48">
        <v>9</v>
      </c>
      <c r="C23" s="49">
        <v>14.6</v>
      </c>
      <c r="D23" s="49">
        <v>14</v>
      </c>
      <c r="E23" s="64">
        <v>16.5</v>
      </c>
      <c r="J23" s="32"/>
      <c r="K23"/>
    </row>
    <row r="24" spans="1:11" x14ac:dyDescent="0.25">
      <c r="A24" s="381"/>
      <c r="B24" s="48">
        <v>10</v>
      </c>
      <c r="C24" s="49">
        <v>14.2</v>
      </c>
      <c r="D24" s="49">
        <v>14</v>
      </c>
      <c r="E24" s="64">
        <v>16</v>
      </c>
      <c r="J24" s="32"/>
      <c r="K24"/>
    </row>
    <row r="25" spans="1:11" x14ac:dyDescent="0.25">
      <c r="A25" s="381"/>
      <c r="B25" s="48">
        <v>11</v>
      </c>
      <c r="C25" s="49">
        <v>14.62</v>
      </c>
      <c r="D25" s="49">
        <v>13.86</v>
      </c>
      <c r="E25" s="64">
        <v>15.75</v>
      </c>
      <c r="J25" s="32"/>
      <c r="K25"/>
    </row>
    <row r="26" spans="1:11" x14ac:dyDescent="0.25">
      <c r="A26" s="381"/>
      <c r="B26" s="48">
        <v>12</v>
      </c>
      <c r="C26" s="49">
        <v>14.6</v>
      </c>
      <c r="D26" s="49">
        <v>13.7</v>
      </c>
      <c r="E26" s="64">
        <v>15.75</v>
      </c>
      <c r="J26" s="32"/>
      <c r="K26"/>
    </row>
    <row r="27" spans="1:11" x14ac:dyDescent="0.25">
      <c r="A27" s="382">
        <v>2024</v>
      </c>
      <c r="B27" s="48">
        <v>1</v>
      </c>
      <c r="C27" s="49">
        <v>14.3</v>
      </c>
      <c r="D27" s="49">
        <v>14</v>
      </c>
      <c r="E27" s="64">
        <v>15.25</v>
      </c>
      <c r="J27" s="32"/>
      <c r="K27"/>
    </row>
    <row r="28" spans="1:11" x14ac:dyDescent="0.25">
      <c r="A28" s="383"/>
      <c r="B28" s="53">
        <v>2</v>
      </c>
      <c r="C28" s="49">
        <v>14</v>
      </c>
      <c r="D28" s="49">
        <v>13.6</v>
      </c>
      <c r="E28" s="64">
        <v>14.75</v>
      </c>
      <c r="J28" s="32"/>
      <c r="K28"/>
    </row>
    <row r="29" spans="1:11" x14ac:dyDescent="0.25">
      <c r="A29" s="383"/>
      <c r="B29" s="53">
        <v>3</v>
      </c>
      <c r="C29" s="49">
        <v>13.6</v>
      </c>
      <c r="D29" s="49">
        <v>13.8</v>
      </c>
      <c r="E29" s="64">
        <v>14.75</v>
      </c>
      <c r="J29" s="32"/>
      <c r="K29"/>
    </row>
    <row r="30" spans="1:11" x14ac:dyDescent="0.25">
      <c r="A30" s="383"/>
      <c r="B30" s="53">
        <v>4</v>
      </c>
      <c r="C30" s="49">
        <v>13.7</v>
      </c>
      <c r="D30" s="49">
        <v>13.7</v>
      </c>
      <c r="E30" s="64">
        <v>14.75</v>
      </c>
      <c r="J30" s="32"/>
      <c r="K30"/>
    </row>
    <row r="31" spans="1:11" x14ac:dyDescent="0.25">
      <c r="A31" s="383"/>
      <c r="B31" s="53">
        <v>5</v>
      </c>
      <c r="C31" s="49">
        <v>13.7</v>
      </c>
      <c r="D31" s="49">
        <v>13.6</v>
      </c>
      <c r="E31" s="64">
        <v>14.75</v>
      </c>
      <c r="J31" s="32"/>
      <c r="K31"/>
    </row>
    <row r="32" spans="1:11" x14ac:dyDescent="0.25">
      <c r="A32" s="383"/>
      <c r="B32" s="53">
        <v>6</v>
      </c>
      <c r="C32" s="49">
        <v>13.5</v>
      </c>
      <c r="D32" s="49">
        <v>13.6</v>
      </c>
      <c r="E32" s="64">
        <v>14.5</v>
      </c>
      <c r="J32" s="32"/>
      <c r="K32"/>
    </row>
    <row r="33" spans="1:11" x14ac:dyDescent="0.25">
      <c r="A33" s="383"/>
      <c r="B33" s="53">
        <v>7</v>
      </c>
      <c r="C33" s="49">
        <v>13.2</v>
      </c>
      <c r="D33" s="49">
        <v>13.5</v>
      </c>
      <c r="E33" s="64">
        <v>14.25</v>
      </c>
      <c r="J33" s="32"/>
      <c r="K33"/>
    </row>
    <row r="34" spans="1:11" x14ac:dyDescent="0.25">
      <c r="A34" s="383"/>
      <c r="B34" s="48">
        <v>8</v>
      </c>
      <c r="C34" s="49">
        <v>13.1</v>
      </c>
      <c r="D34" s="49">
        <v>13.5</v>
      </c>
      <c r="E34" s="64">
        <v>14.25</v>
      </c>
      <c r="J34" s="32"/>
      <c r="K34"/>
    </row>
    <row r="35" spans="1:11" x14ac:dyDescent="0.25">
      <c r="A35" s="383"/>
      <c r="B35" s="48">
        <v>9</v>
      </c>
      <c r="C35" s="49">
        <v>13.2</v>
      </c>
      <c r="D35" s="49">
        <v>13.4</v>
      </c>
      <c r="E35" s="64">
        <v>14.25</v>
      </c>
      <c r="J35" s="32"/>
      <c r="K35"/>
    </row>
    <row r="36" spans="1:11" x14ac:dyDescent="0.25">
      <c r="A36" s="383"/>
      <c r="B36" s="62">
        <v>10</v>
      </c>
      <c r="C36" s="63">
        <v>13.1</v>
      </c>
      <c r="D36" s="63">
        <v>13.3</v>
      </c>
      <c r="E36" s="65">
        <v>14.25</v>
      </c>
      <c r="J36" s="32"/>
      <c r="K36"/>
    </row>
    <row r="37" spans="1:11" x14ac:dyDescent="0.25">
      <c r="A37" s="383"/>
      <c r="B37" s="90">
        <v>11</v>
      </c>
      <c r="C37" s="49">
        <v>13.2</v>
      </c>
      <c r="D37" s="49">
        <v>13.2</v>
      </c>
      <c r="E37" s="65">
        <v>14.25</v>
      </c>
      <c r="J37" s="32"/>
      <c r="K37"/>
    </row>
    <row r="38" spans="1:11" x14ac:dyDescent="0.25">
      <c r="A38" s="383"/>
      <c r="B38" s="91">
        <v>12</v>
      </c>
      <c r="C38" s="49">
        <v>14</v>
      </c>
      <c r="D38" s="49">
        <v>13.2</v>
      </c>
      <c r="E38" s="65">
        <v>15.25</v>
      </c>
      <c r="J38" s="32"/>
      <c r="K38"/>
    </row>
    <row r="39" spans="1:11" x14ac:dyDescent="0.25">
      <c r="A39" s="313">
        <v>2025</v>
      </c>
      <c r="B39" s="92">
        <v>1</v>
      </c>
      <c r="C39" s="93">
        <v>14.1</v>
      </c>
      <c r="D39" s="93">
        <v>13.5</v>
      </c>
      <c r="E39" s="94">
        <v>15.25</v>
      </c>
      <c r="J39" s="32"/>
      <c r="K39"/>
    </row>
    <row r="40" spans="1:11" x14ac:dyDescent="0.25">
      <c r="A40" s="314"/>
      <c r="B40" s="92">
        <v>2</v>
      </c>
      <c r="C40" s="93">
        <v>14.2</v>
      </c>
      <c r="D40" s="93">
        <v>13.3</v>
      </c>
      <c r="E40" s="94">
        <v>15.25</v>
      </c>
      <c r="J40" s="32"/>
      <c r="K40"/>
    </row>
    <row r="41" spans="1:11" x14ac:dyDescent="0.25">
      <c r="A41" s="314"/>
      <c r="B41" s="92">
        <v>3</v>
      </c>
      <c r="C41" s="93">
        <v>15</v>
      </c>
      <c r="D41" s="93">
        <v>13.6</v>
      </c>
      <c r="E41" s="94">
        <v>16.5</v>
      </c>
      <c r="J41" s="32"/>
      <c r="K41"/>
    </row>
    <row r="42" spans="1:11" x14ac:dyDescent="0.25">
      <c r="A42" s="314"/>
      <c r="B42" s="92">
        <v>4</v>
      </c>
      <c r="C42" s="93">
        <v>15.4</v>
      </c>
      <c r="D42" s="93">
        <v>14</v>
      </c>
      <c r="E42" s="94">
        <v>16.5</v>
      </c>
      <c r="J42" s="32"/>
      <c r="K42"/>
    </row>
    <row r="43" spans="1:11" x14ac:dyDescent="0.25">
      <c r="A43" s="314"/>
      <c r="B43" s="92">
        <v>5</v>
      </c>
      <c r="C43" s="93">
        <v>15.4</v>
      </c>
      <c r="D43" s="93">
        <v>14.3</v>
      </c>
      <c r="E43" s="94">
        <v>16.5</v>
      </c>
      <c r="J43" s="32"/>
      <c r="K43"/>
    </row>
    <row r="44" spans="1:11" x14ac:dyDescent="0.25">
      <c r="A44" s="314"/>
      <c r="B44" s="92">
        <v>6</v>
      </c>
      <c r="C44" s="93">
        <v>15.4</v>
      </c>
      <c r="D44" s="93">
        <v>14.2</v>
      </c>
      <c r="E44" s="94">
        <v>16.5</v>
      </c>
      <c r="J44" s="32"/>
      <c r="K44"/>
    </row>
    <row r="45" spans="1:11" x14ac:dyDescent="0.25">
      <c r="A45" s="314"/>
      <c r="B45" s="92">
        <v>7</v>
      </c>
      <c r="C45" s="93">
        <v>15.4</v>
      </c>
      <c r="D45" s="93">
        <v>14.3</v>
      </c>
      <c r="E45" s="94">
        <v>16.5</v>
      </c>
      <c r="J45" s="32"/>
      <c r="K45"/>
    </row>
    <row r="46" spans="1:11" x14ac:dyDescent="0.25">
      <c r="A46" s="314"/>
      <c r="B46" s="92">
        <v>8</v>
      </c>
      <c r="C46" s="93">
        <v>15.4</v>
      </c>
      <c r="D46" s="93">
        <v>14.3</v>
      </c>
      <c r="E46" s="94">
        <v>16.5</v>
      </c>
      <c r="J46" s="32"/>
      <c r="K46"/>
    </row>
    <row r="47" spans="1:11" x14ac:dyDescent="0.25">
      <c r="A47" s="314"/>
      <c r="B47" s="92">
        <v>9</v>
      </c>
      <c r="C47" s="93">
        <v>15.4</v>
      </c>
      <c r="D47" s="93">
        <v>14.4</v>
      </c>
      <c r="E47" s="94">
        <v>16.5</v>
      </c>
      <c r="J47" s="32"/>
      <c r="K47"/>
    </row>
    <row r="48" spans="1:11" x14ac:dyDescent="0.25">
      <c r="A48" s="314"/>
      <c r="B48" s="92">
        <v>10</v>
      </c>
      <c r="C48" s="93">
        <v>16.3</v>
      </c>
      <c r="D48" s="93">
        <v>14.6</v>
      </c>
      <c r="E48" s="94">
        <v>18</v>
      </c>
      <c r="J48" s="32"/>
      <c r="K48"/>
    </row>
    <row r="49" spans="1:19" x14ac:dyDescent="0.25">
      <c r="B49" s="92">
        <v>11</v>
      </c>
      <c r="C49" s="93">
        <v>16.8</v>
      </c>
      <c r="D49" s="93">
        <v>14.8</v>
      </c>
      <c r="E49" s="94">
        <v>18</v>
      </c>
      <c r="J49" s="32"/>
      <c r="K49"/>
    </row>
    <row r="50" spans="1:19" x14ac:dyDescent="0.25">
      <c r="B50" s="92">
        <v>12</v>
      </c>
      <c r="C50" s="93">
        <v>16.8</v>
      </c>
      <c r="D50" s="93">
        <v>14.7</v>
      </c>
      <c r="E50" s="94">
        <v>18</v>
      </c>
      <c r="J50" s="32"/>
      <c r="K50"/>
    </row>
    <row r="51" spans="1:19" x14ac:dyDescent="0.25">
      <c r="A51" s="313">
        <v>2026</v>
      </c>
      <c r="B51" s="92">
        <v>1</v>
      </c>
      <c r="C51" s="138">
        <v>16.8</v>
      </c>
      <c r="D51" s="138">
        <v>15.3</v>
      </c>
      <c r="E51" s="139">
        <v>18</v>
      </c>
      <c r="J51" s="32"/>
      <c r="K51"/>
    </row>
    <row r="52" spans="1:19" x14ac:dyDescent="0.25">
      <c r="A52" s="314"/>
      <c r="B52" s="92">
        <v>2</v>
      </c>
      <c r="C52" s="138">
        <v>16.8</v>
      </c>
      <c r="D52" s="138">
        <v>15.1</v>
      </c>
      <c r="E52" s="139">
        <v>18</v>
      </c>
      <c r="J52" s="32"/>
      <c r="K52"/>
    </row>
    <row r="53" spans="1:19" x14ac:dyDescent="0.25">
      <c r="A53" s="314"/>
      <c r="B53" s="92">
        <v>3</v>
      </c>
      <c r="C53" s="138">
        <v>16.7</v>
      </c>
      <c r="D53" s="138">
        <v>15</v>
      </c>
      <c r="E53" s="139">
        <v>18</v>
      </c>
      <c r="J53" s="32"/>
      <c r="K53"/>
    </row>
    <row r="54" spans="1:19" x14ac:dyDescent="0.25">
      <c r="A54" s="314"/>
      <c r="B54" s="92">
        <v>4</v>
      </c>
      <c r="C54" s="138">
        <v>16.8</v>
      </c>
      <c r="D54" s="138">
        <v>14.8</v>
      </c>
      <c r="E54" s="139">
        <v>18</v>
      </c>
      <c r="J54" s="32"/>
      <c r="K54"/>
      <c r="P54" s="246" t="s">
        <v>35</v>
      </c>
      <c r="Q54" s="246"/>
      <c r="R54" s="246"/>
      <c r="S54" s="246"/>
    </row>
    <row r="55" spans="1:19" x14ac:dyDescent="0.25">
      <c r="B55" s="223">
        <v>5</v>
      </c>
      <c r="C55" s="138">
        <v>16.8</v>
      </c>
      <c r="D55" s="138">
        <v>14.8</v>
      </c>
      <c r="E55" s="139">
        <v>18</v>
      </c>
      <c r="J55" s="32"/>
      <c r="K55"/>
    </row>
    <row r="56" spans="1:19" x14ac:dyDescent="0.25">
      <c r="B56" s="223">
        <v>6</v>
      </c>
      <c r="C56" s="138">
        <v>16.2</v>
      </c>
      <c r="D56" s="138">
        <v>14.7</v>
      </c>
      <c r="E56" s="139">
        <v>17</v>
      </c>
      <c r="J56" s="32"/>
      <c r="K56"/>
    </row>
    <row r="57" spans="1:19" x14ac:dyDescent="0.25">
      <c r="B57" s="223">
        <v>7</v>
      </c>
      <c r="C57" s="138">
        <v>15.9</v>
      </c>
      <c r="D57" s="138">
        <v>14.7</v>
      </c>
      <c r="E57" s="139">
        <v>16.75</v>
      </c>
      <c r="J57" s="32"/>
      <c r="K57"/>
    </row>
    <row r="170" spans="13:13" x14ac:dyDescent="0.25">
      <c r="M170">
        <v>100</v>
      </c>
    </row>
  </sheetData>
  <mergeCells count="9">
    <mergeCell ref="P54:S54"/>
    <mergeCell ref="F2:I2"/>
    <mergeCell ref="B1:I1"/>
    <mergeCell ref="A39:A48"/>
    <mergeCell ref="A3:A14"/>
    <mergeCell ref="A15:A26"/>
    <mergeCell ref="A27:A38"/>
    <mergeCell ref="A51:A54"/>
    <mergeCell ref="F3:I3"/>
  </mergeCells>
  <hyperlinks>
    <hyperlink ref="P54:S54" location="Content!A1" display="Content" xr:uid="{00000000-0004-0000-1A00-000000000000}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A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35">
    <tabColor theme="6" tint="0.59999389629810485"/>
  </sheetPr>
  <dimension ref="A1:P57"/>
  <sheetViews>
    <sheetView showGridLines="0"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13.140625" customWidth="1"/>
    <col min="4" max="4" width="13.42578125" customWidth="1"/>
    <col min="5" max="5" width="15" customWidth="1"/>
    <col min="6" max="6" width="13.28515625" customWidth="1"/>
    <col min="7" max="7" width="17.140625" customWidth="1"/>
    <col min="8" max="8" width="2.28515625" style="32" customWidth="1"/>
    <col min="9" max="15" width="7.85546875" customWidth="1"/>
    <col min="16" max="16" width="9.7109375" customWidth="1"/>
  </cols>
  <sheetData>
    <row r="1" spans="1:7" x14ac:dyDescent="0.25">
      <c r="A1" s="72" t="s">
        <v>29</v>
      </c>
      <c r="B1" s="378" t="str">
        <f>INDEX(Content!$B$3:$G$34,MATCH(A1,Content!$A$3:$A$34,0),1)</f>
        <v>Lending Rates in National Currency, %.</v>
      </c>
      <c r="C1" s="379"/>
      <c r="D1" s="379"/>
      <c r="E1" s="379"/>
      <c r="F1" s="379"/>
      <c r="G1" s="379"/>
    </row>
    <row r="2" spans="1:7" ht="25.5" x14ac:dyDescent="0.25">
      <c r="A2" s="43" t="s">
        <v>39</v>
      </c>
      <c r="B2" s="21" t="s">
        <v>73</v>
      </c>
      <c r="C2" s="150" t="s">
        <v>76</v>
      </c>
      <c r="D2" s="150" t="s">
        <v>77</v>
      </c>
      <c r="E2" s="150" t="s">
        <v>78</v>
      </c>
      <c r="F2" s="150" t="s">
        <v>79</v>
      </c>
      <c r="G2" s="148" t="s">
        <v>37</v>
      </c>
    </row>
    <row r="3" spans="1:7" x14ac:dyDescent="0.25">
      <c r="A3" s="384">
        <v>2022</v>
      </c>
      <c r="B3" s="18">
        <v>1</v>
      </c>
      <c r="C3" s="54">
        <v>10.25</v>
      </c>
      <c r="D3" s="22">
        <v>12.530747092514117</v>
      </c>
      <c r="E3" s="22">
        <v>19.153117406969827</v>
      </c>
      <c r="F3" s="22">
        <v>8.5994955641792004</v>
      </c>
      <c r="G3" s="151" t="s">
        <v>80</v>
      </c>
    </row>
    <row r="4" spans="1:7" x14ac:dyDescent="0.25">
      <c r="A4" s="385"/>
      <c r="B4" s="18">
        <v>2</v>
      </c>
      <c r="C4" s="54">
        <v>13.5</v>
      </c>
      <c r="D4" s="22">
        <v>12.970611419718017</v>
      </c>
      <c r="E4" s="22">
        <v>19.38591301013637</v>
      </c>
      <c r="F4" s="22">
        <v>8.8922877466163843</v>
      </c>
    </row>
    <row r="5" spans="1:7" x14ac:dyDescent="0.25">
      <c r="A5" s="385"/>
      <c r="B5" s="18">
        <v>3</v>
      </c>
      <c r="C5" s="54">
        <v>13.5</v>
      </c>
      <c r="D5" s="22">
        <v>14.923223401017978</v>
      </c>
      <c r="E5" s="22">
        <v>19.364277613259937</v>
      </c>
      <c r="F5" s="22">
        <v>8.5245327166333347</v>
      </c>
    </row>
    <row r="6" spans="1:7" x14ac:dyDescent="0.25">
      <c r="A6" s="385"/>
      <c r="B6" s="18">
        <v>4</v>
      </c>
      <c r="C6" s="54">
        <v>14</v>
      </c>
      <c r="D6" s="22">
        <v>15.473737353944971</v>
      </c>
      <c r="E6" s="22">
        <v>18.885005546471298</v>
      </c>
      <c r="F6" s="22">
        <v>8.1291718151113681</v>
      </c>
    </row>
    <row r="7" spans="1:7" x14ac:dyDescent="0.25">
      <c r="A7" s="385"/>
      <c r="B7" s="18">
        <v>5</v>
      </c>
      <c r="C7" s="54">
        <v>14</v>
      </c>
      <c r="D7" s="22">
        <v>16.189051271447426</v>
      </c>
      <c r="E7" s="22">
        <v>17.541020579113813</v>
      </c>
      <c r="F7" s="22">
        <v>8.1480339755925613</v>
      </c>
    </row>
    <row r="8" spans="1:7" x14ac:dyDescent="0.25">
      <c r="A8" s="385"/>
      <c r="B8" s="18">
        <v>6</v>
      </c>
      <c r="C8" s="54">
        <v>14</v>
      </c>
      <c r="D8" s="22">
        <v>16.323938713480512</v>
      </c>
      <c r="E8" s="22">
        <v>17.357357920331999</v>
      </c>
      <c r="F8" s="22">
        <v>8.1819099572641072</v>
      </c>
    </row>
    <row r="9" spans="1:7" x14ac:dyDescent="0.25">
      <c r="A9" s="385"/>
      <c r="B9" s="18">
        <v>7</v>
      </c>
      <c r="C9" s="54">
        <v>14.5</v>
      </c>
      <c r="D9" s="22">
        <v>16.656209675322856</v>
      </c>
      <c r="E9" s="22">
        <v>16.298365284268083</v>
      </c>
      <c r="F9" s="22">
        <v>8.2723814920462839</v>
      </c>
    </row>
    <row r="10" spans="1:7" x14ac:dyDescent="0.25">
      <c r="A10" s="385"/>
      <c r="B10" s="18">
        <v>8</v>
      </c>
      <c r="C10" s="54">
        <v>14.5</v>
      </c>
      <c r="D10" s="22">
        <v>16.892890279010889</v>
      </c>
      <c r="E10" s="22">
        <v>18.299225373424406</v>
      </c>
      <c r="F10" s="22">
        <v>8.2750661081105008</v>
      </c>
    </row>
    <row r="11" spans="1:7" x14ac:dyDescent="0.25">
      <c r="A11" s="385"/>
      <c r="B11" s="18">
        <v>9</v>
      </c>
      <c r="C11" s="54">
        <v>14.5</v>
      </c>
      <c r="D11" s="22">
        <v>16.969451006027352</v>
      </c>
      <c r="E11" s="22">
        <v>18.616686571338665</v>
      </c>
      <c r="F11" s="22">
        <v>7.9516393732525295</v>
      </c>
    </row>
    <row r="12" spans="1:7" x14ac:dyDescent="0.25">
      <c r="A12" s="385"/>
      <c r="B12" s="18">
        <v>10</v>
      </c>
      <c r="C12" s="54">
        <v>16</v>
      </c>
      <c r="D12" s="22">
        <v>17.861590493058301</v>
      </c>
      <c r="E12" s="22">
        <v>17.949185585118091</v>
      </c>
      <c r="F12" s="22">
        <v>8.4981445898048058</v>
      </c>
    </row>
    <row r="13" spans="1:7" x14ac:dyDescent="0.25">
      <c r="A13" s="385"/>
      <c r="B13" s="18">
        <v>11</v>
      </c>
      <c r="C13" s="54">
        <v>16</v>
      </c>
      <c r="D13" s="22">
        <v>19.203059917785041</v>
      </c>
      <c r="E13" s="22">
        <v>14.354853470215525</v>
      </c>
      <c r="F13" s="22">
        <v>9.2189393076462824</v>
      </c>
    </row>
    <row r="14" spans="1:7" x14ac:dyDescent="0.25">
      <c r="A14" s="386"/>
      <c r="B14" s="18">
        <v>12</v>
      </c>
      <c r="C14" s="54">
        <v>16.75</v>
      </c>
      <c r="D14" s="22">
        <v>19.746215386336974</v>
      </c>
      <c r="E14" s="22">
        <v>17.23543569739121</v>
      </c>
      <c r="F14" s="22">
        <v>9.4729832643512424</v>
      </c>
    </row>
    <row r="15" spans="1:7" x14ac:dyDescent="0.25">
      <c r="A15" s="387">
        <v>2023</v>
      </c>
      <c r="B15" s="18">
        <v>1</v>
      </c>
      <c r="C15" s="54">
        <v>16.75</v>
      </c>
      <c r="D15" s="22">
        <v>19.943570832436468</v>
      </c>
      <c r="E15" s="22">
        <v>18.778884614957246</v>
      </c>
      <c r="F15" s="22">
        <v>10.452949100669198</v>
      </c>
    </row>
    <row r="16" spans="1:7" x14ac:dyDescent="0.25">
      <c r="A16" s="387"/>
      <c r="B16" s="18">
        <v>2</v>
      </c>
      <c r="C16" s="54">
        <v>16.75</v>
      </c>
      <c r="D16" s="22">
        <v>20.206914663671164</v>
      </c>
      <c r="E16" s="22">
        <v>19.443375015949087</v>
      </c>
      <c r="F16" s="22">
        <v>10.974466810083666</v>
      </c>
    </row>
    <row r="17" spans="1:6" x14ac:dyDescent="0.25">
      <c r="A17" s="387"/>
      <c r="B17" s="18">
        <v>3</v>
      </c>
      <c r="C17" s="54">
        <v>16.75</v>
      </c>
      <c r="D17" s="22">
        <v>19.654851704803121</v>
      </c>
      <c r="E17" s="22">
        <v>18.730397639555537</v>
      </c>
      <c r="F17" s="22">
        <v>10.965472308755757</v>
      </c>
    </row>
    <row r="18" spans="1:6" x14ac:dyDescent="0.25">
      <c r="A18" s="388"/>
      <c r="B18" s="18">
        <v>4</v>
      </c>
      <c r="C18" s="54">
        <v>16.75</v>
      </c>
      <c r="D18" s="22">
        <v>18.927629221869687</v>
      </c>
      <c r="E18" s="22">
        <v>19.661289314170151</v>
      </c>
      <c r="F18" s="22">
        <v>10.242446157049086</v>
      </c>
    </row>
    <row r="19" spans="1:6" x14ac:dyDescent="0.25">
      <c r="A19" s="388"/>
      <c r="B19" s="18">
        <v>5</v>
      </c>
      <c r="C19" s="54">
        <v>16.75</v>
      </c>
      <c r="D19" s="22">
        <v>19.83091810448035</v>
      </c>
      <c r="E19" s="22">
        <v>19.263507823563746</v>
      </c>
      <c r="F19" s="22">
        <v>10.513887300787628</v>
      </c>
    </row>
    <row r="20" spans="1:6" x14ac:dyDescent="0.25">
      <c r="A20" s="388"/>
      <c r="B20" s="18">
        <v>6</v>
      </c>
      <c r="C20" s="54">
        <v>16.75</v>
      </c>
      <c r="D20" s="22">
        <v>19.966107689347055</v>
      </c>
      <c r="E20" s="22">
        <v>19.433570022147244</v>
      </c>
      <c r="F20" s="22">
        <v>10.604357604333492</v>
      </c>
    </row>
    <row r="21" spans="1:6" x14ac:dyDescent="0.25">
      <c r="A21" s="388"/>
      <c r="B21" s="18">
        <v>7</v>
      </c>
      <c r="C21" s="54">
        <v>16.75</v>
      </c>
      <c r="D21" s="22">
        <v>20.520271599610901</v>
      </c>
      <c r="E21" s="22">
        <v>15.521129432623754</v>
      </c>
      <c r="F21" s="22">
        <v>10.802170622960546</v>
      </c>
    </row>
    <row r="22" spans="1:6" x14ac:dyDescent="0.25">
      <c r="A22" s="388"/>
      <c r="B22" s="18">
        <v>8</v>
      </c>
      <c r="C22" s="54">
        <v>16.5</v>
      </c>
      <c r="D22" s="22">
        <v>20.676985613027682</v>
      </c>
      <c r="E22" s="22">
        <v>19.995788741664359</v>
      </c>
      <c r="F22" s="22">
        <v>10.915446236397214</v>
      </c>
    </row>
    <row r="23" spans="1:6" x14ac:dyDescent="0.25">
      <c r="A23" s="388"/>
      <c r="B23" s="18">
        <v>9</v>
      </c>
      <c r="C23" s="54">
        <v>16.5</v>
      </c>
      <c r="D23" s="22">
        <v>20.231008250235845</v>
      </c>
      <c r="E23" s="22">
        <v>19.77632918932775</v>
      </c>
      <c r="F23" s="22">
        <v>10.536928939723845</v>
      </c>
    </row>
    <row r="24" spans="1:6" x14ac:dyDescent="0.25">
      <c r="A24" s="388"/>
      <c r="B24" s="18">
        <v>10</v>
      </c>
      <c r="C24" s="54">
        <v>16</v>
      </c>
      <c r="D24" s="22">
        <v>20.293206141193252</v>
      </c>
      <c r="E24" s="22">
        <v>19.524495706705398</v>
      </c>
      <c r="F24" s="22">
        <v>11.036990723983541</v>
      </c>
    </row>
    <row r="25" spans="1:6" x14ac:dyDescent="0.25">
      <c r="A25" s="388"/>
      <c r="B25" s="18">
        <v>11</v>
      </c>
      <c r="C25" s="54">
        <v>15.75</v>
      </c>
      <c r="D25" s="22">
        <v>20.134513931392224</v>
      </c>
      <c r="E25" s="22">
        <v>16.036010044311492</v>
      </c>
      <c r="F25" s="22">
        <v>11.131280849349276</v>
      </c>
    </row>
    <row r="26" spans="1:6" x14ac:dyDescent="0.25">
      <c r="A26" s="388"/>
      <c r="B26" s="18">
        <v>12</v>
      </c>
      <c r="C26" s="54">
        <v>15.75</v>
      </c>
      <c r="D26" s="22">
        <v>19.626419605036055</v>
      </c>
      <c r="E26" s="22">
        <v>17.111867630195373</v>
      </c>
      <c r="F26" s="22">
        <v>10.5082049241181</v>
      </c>
    </row>
    <row r="27" spans="1:6" x14ac:dyDescent="0.25">
      <c r="A27" s="387">
        <v>2024</v>
      </c>
      <c r="B27" s="18">
        <v>1</v>
      </c>
      <c r="C27" s="54">
        <v>15.25</v>
      </c>
      <c r="D27" s="22">
        <v>19.881212786855897</v>
      </c>
      <c r="E27" s="22">
        <v>20.143165960217431</v>
      </c>
      <c r="F27" s="22">
        <v>11.074763053646226</v>
      </c>
    </row>
    <row r="28" spans="1:6" x14ac:dyDescent="0.25">
      <c r="A28" s="387"/>
      <c r="B28" s="18">
        <v>2</v>
      </c>
      <c r="C28" s="54">
        <v>14.75</v>
      </c>
      <c r="D28" s="22">
        <v>19.541391007428047</v>
      </c>
      <c r="E28" s="22">
        <v>17.436694998946287</v>
      </c>
      <c r="F28" s="22">
        <v>10.722655681356871</v>
      </c>
    </row>
    <row r="29" spans="1:6" x14ac:dyDescent="0.25">
      <c r="A29" s="387"/>
      <c r="B29" s="18">
        <v>3</v>
      </c>
      <c r="C29" s="54">
        <v>14.75</v>
      </c>
      <c r="D29" s="22">
        <v>19.282795455779016</v>
      </c>
      <c r="E29" s="22">
        <v>19.15066583237093</v>
      </c>
      <c r="F29" s="22">
        <v>10.905468217024604</v>
      </c>
    </row>
    <row r="30" spans="1:6" x14ac:dyDescent="0.25">
      <c r="A30" s="388"/>
      <c r="B30" s="18">
        <v>4</v>
      </c>
      <c r="C30" s="54">
        <v>14.75</v>
      </c>
      <c r="D30" s="22">
        <v>19.467451914967551</v>
      </c>
      <c r="E30" s="22">
        <v>20.289507829507574</v>
      </c>
      <c r="F30" s="22">
        <v>11.198433675567209</v>
      </c>
    </row>
    <row r="31" spans="1:6" x14ac:dyDescent="0.25">
      <c r="A31" s="388"/>
      <c r="B31" s="18">
        <v>5</v>
      </c>
      <c r="C31" s="54">
        <v>14.75</v>
      </c>
      <c r="D31" s="22">
        <v>19.784371289068982</v>
      </c>
      <c r="E31" s="22">
        <v>19.577981624262868</v>
      </c>
      <c r="F31" s="22">
        <v>11.459592628496392</v>
      </c>
    </row>
    <row r="32" spans="1:6" x14ac:dyDescent="0.25">
      <c r="A32" s="388"/>
      <c r="B32" s="18">
        <v>6</v>
      </c>
      <c r="C32" s="54">
        <v>14.5</v>
      </c>
      <c r="D32" s="22">
        <v>19.56412644020196</v>
      </c>
      <c r="E32" s="22">
        <v>17.386807836029028</v>
      </c>
      <c r="F32" s="22">
        <v>11.243501656261202</v>
      </c>
    </row>
    <row r="33" spans="1:6" x14ac:dyDescent="0.25">
      <c r="A33" s="388"/>
      <c r="B33" s="18">
        <v>7</v>
      </c>
      <c r="C33" s="54">
        <v>14.25</v>
      </c>
      <c r="D33" s="22">
        <v>19.46765830771923</v>
      </c>
      <c r="E33" s="22">
        <v>19.699340105041767</v>
      </c>
      <c r="F33" s="22">
        <v>11.14862543341029</v>
      </c>
    </row>
    <row r="34" spans="1:6" x14ac:dyDescent="0.25">
      <c r="A34" s="388"/>
      <c r="B34" s="18">
        <v>8</v>
      </c>
      <c r="C34" s="54">
        <v>14.25</v>
      </c>
      <c r="D34" s="22">
        <v>19.618066592742963</v>
      </c>
      <c r="E34" s="22">
        <v>19.70111442257188</v>
      </c>
      <c r="F34" s="22">
        <v>10.843571975808063</v>
      </c>
    </row>
    <row r="35" spans="1:6" x14ac:dyDescent="0.25">
      <c r="A35" s="388"/>
      <c r="B35" s="18">
        <v>9</v>
      </c>
      <c r="C35" s="54">
        <v>14.25</v>
      </c>
      <c r="D35" s="22">
        <v>19.9684017461901</v>
      </c>
      <c r="E35" s="22">
        <v>20.61221594125486</v>
      </c>
      <c r="F35" s="22">
        <v>10.786539572791309</v>
      </c>
    </row>
    <row r="36" spans="1:6" x14ac:dyDescent="0.25">
      <c r="A36" s="388"/>
      <c r="B36" s="18">
        <v>10</v>
      </c>
      <c r="C36" s="54">
        <v>14.25</v>
      </c>
      <c r="D36" s="22">
        <v>20.119951946809593</v>
      </c>
      <c r="E36" s="22">
        <v>19.738208945607354</v>
      </c>
      <c r="F36" s="22">
        <v>10.326802493904774</v>
      </c>
    </row>
    <row r="37" spans="1:6" x14ac:dyDescent="0.25">
      <c r="A37" s="388"/>
      <c r="B37" s="18">
        <v>11</v>
      </c>
      <c r="C37" s="54">
        <v>14.25</v>
      </c>
      <c r="D37" s="22">
        <v>19.5694923215671</v>
      </c>
      <c r="E37" s="22">
        <v>17.5903318718774</v>
      </c>
      <c r="F37" s="22">
        <v>10.353114860436399</v>
      </c>
    </row>
    <row r="38" spans="1:6" x14ac:dyDescent="0.25">
      <c r="A38" s="388"/>
      <c r="B38" s="18">
        <v>12</v>
      </c>
      <c r="C38" s="54">
        <v>15.25</v>
      </c>
      <c r="D38" s="22">
        <v>19.655278727866399</v>
      </c>
      <c r="E38" s="22">
        <v>17.8109677326743</v>
      </c>
      <c r="F38" s="22">
        <v>10.875049065280299</v>
      </c>
    </row>
    <row r="39" spans="1:6" x14ac:dyDescent="0.25">
      <c r="A39" s="389">
        <v>2025</v>
      </c>
      <c r="B39" s="18">
        <v>1</v>
      </c>
      <c r="C39" s="54">
        <v>15.25</v>
      </c>
      <c r="D39" s="22">
        <v>20.9695404297637</v>
      </c>
      <c r="E39" s="22">
        <v>21.099303479247698</v>
      </c>
      <c r="F39" s="22">
        <v>11.4142053599435</v>
      </c>
    </row>
    <row r="40" spans="1:6" x14ac:dyDescent="0.25">
      <c r="A40" s="390"/>
      <c r="B40" s="18">
        <v>2</v>
      </c>
      <c r="C40" s="54">
        <v>15.25</v>
      </c>
      <c r="D40" s="22">
        <v>20.9</v>
      </c>
      <c r="E40" s="22">
        <v>19.100000000000001</v>
      </c>
      <c r="F40" s="22">
        <v>11.4</v>
      </c>
    </row>
    <row r="41" spans="1:6" x14ac:dyDescent="0.25">
      <c r="A41" s="390"/>
      <c r="B41" s="18">
        <v>3</v>
      </c>
      <c r="C41" s="54">
        <v>16.5</v>
      </c>
      <c r="D41" s="22">
        <v>21.6</v>
      </c>
      <c r="E41" s="22">
        <v>20.399999999999999</v>
      </c>
      <c r="F41" s="22">
        <v>10.6</v>
      </c>
    </row>
    <row r="42" spans="1:6" x14ac:dyDescent="0.25">
      <c r="A42" s="390"/>
      <c r="B42" s="18">
        <v>4</v>
      </c>
      <c r="C42" s="54">
        <v>16.5</v>
      </c>
      <c r="D42" s="22">
        <v>21.3</v>
      </c>
      <c r="E42" s="22">
        <v>21.2</v>
      </c>
      <c r="F42" s="22">
        <v>10.3</v>
      </c>
    </row>
    <row r="43" spans="1:6" x14ac:dyDescent="0.25">
      <c r="A43" s="390"/>
      <c r="B43" s="18">
        <v>5</v>
      </c>
      <c r="C43" s="54">
        <v>16.5</v>
      </c>
      <c r="D43" s="22">
        <v>21.329555775599701</v>
      </c>
      <c r="E43" s="22">
        <v>21.3916480578911</v>
      </c>
      <c r="F43" s="22">
        <v>10.218295138501199</v>
      </c>
    </row>
    <row r="44" spans="1:6" x14ac:dyDescent="0.25">
      <c r="A44" s="390"/>
      <c r="B44" s="18">
        <v>6</v>
      </c>
      <c r="C44" s="54">
        <v>16.5</v>
      </c>
      <c r="D44" s="22">
        <v>21.675623472669901</v>
      </c>
      <c r="E44" s="22">
        <v>19.459645291545002</v>
      </c>
      <c r="F44" s="22">
        <v>9.4053367817966294</v>
      </c>
    </row>
    <row r="45" spans="1:6" x14ac:dyDescent="0.25">
      <c r="A45" s="390"/>
      <c r="B45" s="18">
        <v>7</v>
      </c>
      <c r="C45" s="129">
        <v>16.5</v>
      </c>
      <c r="D45" s="130">
        <v>21.8168861462248</v>
      </c>
      <c r="E45" s="130">
        <v>21.9054625157045</v>
      </c>
      <c r="F45" s="130">
        <v>9.1262399063034803</v>
      </c>
    </row>
    <row r="46" spans="1:6" x14ac:dyDescent="0.25">
      <c r="A46" s="390"/>
      <c r="B46" s="18">
        <v>8</v>
      </c>
      <c r="C46" s="129">
        <v>16.5</v>
      </c>
      <c r="D46" s="130">
        <v>21.544658174705699</v>
      </c>
      <c r="E46" s="130">
        <v>21.4609385727043</v>
      </c>
      <c r="F46" s="130">
        <v>8.6095535743698104</v>
      </c>
    </row>
    <row r="47" spans="1:6" x14ac:dyDescent="0.25">
      <c r="A47" s="390"/>
      <c r="B47" s="18">
        <v>9</v>
      </c>
      <c r="C47" s="129">
        <v>16.5</v>
      </c>
      <c r="D47" s="130">
        <v>21.621117615790201</v>
      </c>
      <c r="E47" s="130">
        <v>20.9245211438426</v>
      </c>
      <c r="F47" s="130">
        <v>9.9033070880038299</v>
      </c>
    </row>
    <row r="48" spans="1:6" x14ac:dyDescent="0.25">
      <c r="A48" s="390"/>
      <c r="B48" s="18">
        <v>10</v>
      </c>
      <c r="C48" s="136">
        <v>18</v>
      </c>
      <c r="D48" s="137">
        <v>22.0129698899676</v>
      </c>
      <c r="E48" s="137">
        <v>21.158704820342599</v>
      </c>
      <c r="F48" s="137">
        <v>9.4153943699586193</v>
      </c>
    </row>
    <row r="49" spans="1:16" x14ac:dyDescent="0.25">
      <c r="A49" s="390"/>
      <c r="B49" s="18">
        <v>11</v>
      </c>
      <c r="C49" s="136">
        <v>18</v>
      </c>
      <c r="D49" s="137">
        <v>22.260949873160399</v>
      </c>
      <c r="E49" s="137">
        <v>19.1223007798155</v>
      </c>
      <c r="F49" s="137">
        <v>9.5898424281736308</v>
      </c>
    </row>
    <row r="50" spans="1:16" x14ac:dyDescent="0.25">
      <c r="A50" s="390"/>
      <c r="B50" s="18">
        <v>12</v>
      </c>
      <c r="C50" s="136">
        <v>18</v>
      </c>
      <c r="D50" s="137">
        <v>21.416194723046999</v>
      </c>
      <c r="E50" s="137">
        <v>19.552379022088701</v>
      </c>
      <c r="F50" s="137">
        <v>9.8994216259531296</v>
      </c>
    </row>
    <row r="51" spans="1:16" x14ac:dyDescent="0.25">
      <c r="A51" s="391">
        <v>2026</v>
      </c>
      <c r="B51" s="194">
        <v>1</v>
      </c>
      <c r="C51" s="136">
        <v>18</v>
      </c>
      <c r="D51" s="137">
        <v>22.661191471175901</v>
      </c>
      <c r="E51" s="137">
        <v>22.326682991603601</v>
      </c>
      <c r="F51" s="137">
        <v>9.9677546613547694</v>
      </c>
    </row>
    <row r="52" spans="1:16" x14ac:dyDescent="0.25">
      <c r="A52" s="392"/>
      <c r="B52" s="194">
        <v>2</v>
      </c>
      <c r="C52" s="136">
        <v>18</v>
      </c>
      <c r="D52" s="137">
        <v>22.654951402988601</v>
      </c>
      <c r="E52" s="137">
        <v>20.420626821795</v>
      </c>
      <c r="F52" s="137">
        <v>10.7402554094935</v>
      </c>
    </row>
    <row r="53" spans="1:16" x14ac:dyDescent="0.25">
      <c r="A53" s="392"/>
      <c r="B53" s="194">
        <v>3</v>
      </c>
      <c r="C53" s="136">
        <v>18</v>
      </c>
      <c r="D53" s="137">
        <v>22.4002881704963</v>
      </c>
      <c r="E53" s="137">
        <v>22.072538903715699</v>
      </c>
      <c r="F53" s="137">
        <v>9.9959765177120694</v>
      </c>
      <c r="O53" s="33"/>
    </row>
    <row r="54" spans="1:16" x14ac:dyDescent="0.25">
      <c r="A54" s="392"/>
      <c r="B54" s="194">
        <v>4</v>
      </c>
      <c r="C54" s="136">
        <v>18</v>
      </c>
      <c r="D54" s="137">
        <v>22.030181400419401</v>
      </c>
      <c r="E54" s="137">
        <v>23.030883199685501</v>
      </c>
      <c r="F54" s="137">
        <v>9.7768315455551598</v>
      </c>
      <c r="M54" s="246" t="s">
        <v>35</v>
      </c>
      <c r="N54" s="246"/>
      <c r="O54" s="246"/>
      <c r="P54" s="246"/>
    </row>
    <row r="55" spans="1:16" x14ac:dyDescent="0.25">
      <c r="A55" s="392"/>
      <c r="B55" s="194">
        <v>5</v>
      </c>
      <c r="C55" s="136">
        <v>18</v>
      </c>
      <c r="D55" s="137">
        <v>22.256730260142799</v>
      </c>
      <c r="E55" s="137">
        <v>23.227634613585099</v>
      </c>
      <c r="F55" s="137">
        <v>9.6713791537774902</v>
      </c>
    </row>
    <row r="56" spans="1:16" x14ac:dyDescent="0.25">
      <c r="A56" s="392"/>
      <c r="B56" s="194">
        <v>6</v>
      </c>
      <c r="C56" s="136">
        <v>17</v>
      </c>
      <c r="D56" s="137">
        <v>21.581860608015099</v>
      </c>
      <c r="E56" s="137">
        <v>20.977132925172</v>
      </c>
      <c r="F56" s="137">
        <v>10.3532948004273</v>
      </c>
    </row>
    <row r="57" spans="1:16" x14ac:dyDescent="0.25">
      <c r="A57" s="392"/>
      <c r="B57" s="194">
        <v>7</v>
      </c>
      <c r="C57" s="136">
        <v>16.75</v>
      </c>
      <c r="D57" s="137">
        <v>21.464492213999598</v>
      </c>
      <c r="E57" s="137">
        <v>22.514014210884898</v>
      </c>
      <c r="F57" s="137">
        <v>10.374591732915899</v>
      </c>
    </row>
  </sheetData>
  <mergeCells count="7">
    <mergeCell ref="A3:A14"/>
    <mergeCell ref="B1:G1"/>
    <mergeCell ref="A15:A26"/>
    <mergeCell ref="M54:P54"/>
    <mergeCell ref="A27:A38"/>
    <mergeCell ref="A39:A50"/>
    <mergeCell ref="A51:A57"/>
  </mergeCells>
  <hyperlinks>
    <hyperlink ref="M54:P54" location="Content!A1" display="Content" xr:uid="{00000000-0004-0000-1B00-000000000000}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B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33">
    <tabColor theme="6" tint="0.59999389629810485"/>
  </sheetPr>
  <dimension ref="A1:R45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2.5703125" customWidth="1"/>
    <col min="2" max="2" width="7.7109375" customWidth="1"/>
    <col min="3" max="3" width="9.5703125" bestFit="1" customWidth="1"/>
    <col min="4" max="4" width="10.85546875" customWidth="1"/>
    <col min="5" max="5" width="9.5703125" bestFit="1" customWidth="1"/>
    <col min="6" max="6" width="10.42578125" customWidth="1"/>
    <col min="7" max="7" width="11.140625" customWidth="1"/>
    <col min="8" max="8" width="9.5703125" bestFit="1" customWidth="1"/>
    <col min="9" max="9" width="7.7109375" customWidth="1"/>
    <col min="10" max="10" width="5.28515625" customWidth="1"/>
    <col min="11" max="12" width="7.7109375" hidden="1" customWidth="1"/>
    <col min="13" max="13" width="1.5703125" style="32" customWidth="1"/>
    <col min="14" max="18" width="13.140625" customWidth="1"/>
  </cols>
  <sheetData>
    <row r="1" spans="1:12" x14ac:dyDescent="0.25">
      <c r="A1" s="72" t="s">
        <v>30</v>
      </c>
      <c r="B1" s="393" t="str">
        <f>INDEX(Content!$B$3:$G$34,MATCH(A1,Content!$A$3:$A$34,0),1)</f>
        <v>Loans to the Economy from STBs (portfolio), YoY, %.</v>
      </c>
      <c r="C1" s="394"/>
      <c r="D1" s="394"/>
      <c r="E1" s="394"/>
      <c r="F1" s="394"/>
      <c r="G1" s="394"/>
      <c r="H1" s="394"/>
      <c r="I1" s="394"/>
      <c r="J1" s="394"/>
      <c r="K1" s="394"/>
      <c r="L1" s="395"/>
    </row>
    <row r="2" spans="1:12" ht="57.75" customHeight="1" x14ac:dyDescent="0.25">
      <c r="A2" s="19" t="s">
        <v>39</v>
      </c>
      <c r="B2" s="21" t="s">
        <v>73</v>
      </c>
      <c r="C2" s="21" t="s">
        <v>81</v>
      </c>
      <c r="D2" s="21" t="s">
        <v>78</v>
      </c>
      <c r="E2" s="21" t="s">
        <v>82</v>
      </c>
      <c r="F2" s="21" t="s">
        <v>83</v>
      </c>
      <c r="G2" s="21" t="s">
        <v>84</v>
      </c>
      <c r="H2" s="396" t="s">
        <v>37</v>
      </c>
      <c r="I2" s="396"/>
      <c r="J2" s="396"/>
      <c r="K2" s="396"/>
      <c r="L2" s="396"/>
    </row>
    <row r="3" spans="1:12" x14ac:dyDescent="0.25">
      <c r="A3" s="387">
        <v>2023</v>
      </c>
      <c r="B3" s="20">
        <v>1</v>
      </c>
      <c r="C3" s="55">
        <v>5.9242136801686174</v>
      </c>
      <c r="D3" s="55">
        <v>8.787484973638545</v>
      </c>
      <c r="E3" s="55">
        <v>7.2942788514335888</v>
      </c>
      <c r="F3" s="55">
        <v>1.0788145548461807</v>
      </c>
      <c r="G3" s="55">
        <v>23.084792060086929</v>
      </c>
      <c r="H3" s="253" t="s">
        <v>80</v>
      </c>
      <c r="I3" s="254"/>
      <c r="J3" s="254"/>
      <c r="K3" s="254"/>
      <c r="L3" s="254"/>
    </row>
    <row r="4" spans="1:12" x14ac:dyDescent="0.25">
      <c r="A4" s="387"/>
      <c r="B4" s="20">
        <v>2</v>
      </c>
      <c r="C4" s="55">
        <v>3.7978491057003336</v>
      </c>
      <c r="D4" s="55">
        <v>8.1296156685188148</v>
      </c>
      <c r="E4" s="55">
        <v>6.8909468638506199</v>
      </c>
      <c r="F4" s="55">
        <v>1.0326825469276086</v>
      </c>
      <c r="G4" s="55">
        <v>19.851094184997379</v>
      </c>
      <c r="H4" s="3"/>
      <c r="I4" s="14"/>
      <c r="J4" s="14"/>
      <c r="K4" s="14"/>
    </row>
    <row r="5" spans="1:12" x14ac:dyDescent="0.25">
      <c r="A5" s="387"/>
      <c r="B5" s="20">
        <v>3</v>
      </c>
      <c r="C5" s="55">
        <v>4.2166730306538227</v>
      </c>
      <c r="D5" s="55">
        <v>8.7433088977236313</v>
      </c>
      <c r="E5" s="55">
        <v>6.3769509335353209</v>
      </c>
      <c r="F5" s="55">
        <v>1.1076870147099533</v>
      </c>
      <c r="G5" s="55">
        <v>20.444619876622728</v>
      </c>
      <c r="H5" s="3"/>
      <c r="I5" s="14"/>
      <c r="J5" s="14"/>
      <c r="K5" s="14"/>
    </row>
    <row r="6" spans="1:12" x14ac:dyDescent="0.25">
      <c r="A6" s="388"/>
      <c r="B6" s="20">
        <v>4</v>
      </c>
      <c r="C6" s="55">
        <v>6.9587917367114427</v>
      </c>
      <c r="D6" s="55">
        <v>10.018959700936865</v>
      </c>
      <c r="E6" s="55">
        <v>6.7434030390731623</v>
      </c>
      <c r="F6" s="55">
        <v>1.2037391545592635</v>
      </c>
      <c r="G6" s="55">
        <v>24.924893631280732</v>
      </c>
      <c r="H6" s="3"/>
      <c r="I6" s="14"/>
      <c r="J6" s="14"/>
      <c r="K6" s="14"/>
    </row>
    <row r="7" spans="1:12" x14ac:dyDescent="0.25">
      <c r="A7" s="388"/>
      <c r="B7" s="20">
        <v>5</v>
      </c>
      <c r="C7" s="55">
        <v>7.7035386170710085</v>
      </c>
      <c r="D7" s="55">
        <v>9.4950993111187909</v>
      </c>
      <c r="E7" s="55">
        <v>5.6864420550402963</v>
      </c>
      <c r="F7" s="55">
        <v>1.3579647771256047</v>
      </c>
      <c r="G7" s="55">
        <v>24.243044760355701</v>
      </c>
      <c r="H7" s="3"/>
    </row>
    <row r="8" spans="1:12" x14ac:dyDescent="0.25">
      <c r="A8" s="388"/>
      <c r="B8" s="20">
        <v>6</v>
      </c>
      <c r="C8" s="55">
        <v>5.9125162500573873</v>
      </c>
      <c r="D8" s="55">
        <v>9.238865496837775</v>
      </c>
      <c r="E8" s="55">
        <v>5.2942507218688366</v>
      </c>
      <c r="F8" s="55">
        <v>1.2560155077091586</v>
      </c>
      <c r="G8" s="55">
        <v>21.701647976473154</v>
      </c>
      <c r="H8" s="3"/>
    </row>
    <row r="9" spans="1:12" x14ac:dyDescent="0.25">
      <c r="A9" s="388"/>
      <c r="B9" s="20">
        <v>7</v>
      </c>
      <c r="C9" s="55">
        <v>5.6536346010784708</v>
      </c>
      <c r="D9" s="55">
        <v>10.249556677356418</v>
      </c>
      <c r="E9" s="55">
        <v>4.5211845562239956</v>
      </c>
      <c r="F9" s="55">
        <v>1.6580451870710129</v>
      </c>
      <c r="G9" s="55">
        <v>22.0824210217299</v>
      </c>
      <c r="H9" s="3"/>
    </row>
    <row r="10" spans="1:12" x14ac:dyDescent="0.25">
      <c r="A10" s="388"/>
      <c r="B10" s="20">
        <v>8</v>
      </c>
      <c r="C10" s="55">
        <v>6.4843740357009301</v>
      </c>
      <c r="D10" s="55">
        <v>10.693247731619278</v>
      </c>
      <c r="E10" s="55">
        <v>4.6463829465071891</v>
      </c>
      <c r="F10" s="55">
        <v>1.1356771902986988</v>
      </c>
      <c r="G10" s="55">
        <v>22.959681904126093</v>
      </c>
      <c r="H10" s="3"/>
    </row>
    <row r="11" spans="1:12" x14ac:dyDescent="0.25">
      <c r="A11" s="388"/>
      <c r="B11" s="20">
        <v>9</v>
      </c>
      <c r="C11" s="55">
        <v>6.492851814481635</v>
      </c>
      <c r="D11" s="55">
        <v>10.58033328824637</v>
      </c>
      <c r="E11" s="55">
        <v>4.2341390333689981</v>
      </c>
      <c r="F11" s="55">
        <v>1.3944874508582532</v>
      </c>
      <c r="G11" s="55">
        <v>22.701811586955255</v>
      </c>
      <c r="H11" s="3"/>
    </row>
    <row r="12" spans="1:12" x14ac:dyDescent="0.25">
      <c r="A12" s="388"/>
      <c r="B12" s="20">
        <v>10</v>
      </c>
      <c r="C12" s="55">
        <v>6.5143888550836264</v>
      </c>
      <c r="D12" s="55">
        <v>10.928132114631106</v>
      </c>
      <c r="E12" s="55">
        <v>3.7087403698360775</v>
      </c>
      <c r="F12" s="55">
        <v>1.2416966638239793</v>
      </c>
      <c r="G12" s="55">
        <v>22.39295800337479</v>
      </c>
      <c r="H12" s="3"/>
    </row>
    <row r="13" spans="1:12" x14ac:dyDescent="0.25">
      <c r="A13" s="388"/>
      <c r="B13" s="20">
        <v>11</v>
      </c>
      <c r="C13" s="55">
        <v>5.7057148569945682</v>
      </c>
      <c r="D13" s="55">
        <v>10.94148886683554</v>
      </c>
      <c r="E13" s="55">
        <v>3.2121159872704967</v>
      </c>
      <c r="F13" s="55">
        <v>1.1260677521761406</v>
      </c>
      <c r="G13" s="55">
        <v>20.985387463276748</v>
      </c>
      <c r="H13" s="3"/>
    </row>
    <row r="14" spans="1:12" x14ac:dyDescent="0.25">
      <c r="A14" s="388"/>
      <c r="B14" s="20">
        <v>12</v>
      </c>
      <c r="C14" s="55">
        <v>7.0539579733209106</v>
      </c>
      <c r="D14" s="55">
        <v>11.511671545040274</v>
      </c>
      <c r="E14" s="55">
        <v>2.893703404313809</v>
      </c>
      <c r="F14" s="55">
        <v>0.98954747955226241</v>
      </c>
      <c r="G14" s="55">
        <v>22.448880402227253</v>
      </c>
      <c r="H14" s="3"/>
    </row>
    <row r="15" spans="1:12" x14ac:dyDescent="0.25">
      <c r="A15" s="387">
        <v>2024</v>
      </c>
      <c r="B15" s="20">
        <v>1</v>
      </c>
      <c r="C15" s="55">
        <v>6.492681684930405</v>
      </c>
      <c r="D15" s="55">
        <v>11.904019626576797</v>
      </c>
      <c r="E15" s="55">
        <v>2.8381674837504844</v>
      </c>
      <c r="F15" s="55">
        <v>1.0999158994813036</v>
      </c>
      <c r="G15" s="55">
        <v>22.334784694738989</v>
      </c>
      <c r="H15" s="3"/>
    </row>
    <row r="16" spans="1:12" x14ac:dyDescent="0.25">
      <c r="A16" s="387"/>
      <c r="B16" s="20">
        <v>2</v>
      </c>
      <c r="C16" s="55">
        <v>7.2697547322400631</v>
      </c>
      <c r="D16" s="55">
        <v>12.860511930851994</v>
      </c>
      <c r="E16" s="55">
        <v>2.9050606314281611</v>
      </c>
      <c r="F16" s="55">
        <v>1.1337195524561274</v>
      </c>
      <c r="G16" s="55">
        <v>24.169046846976347</v>
      </c>
      <c r="H16" s="3"/>
    </row>
    <row r="17" spans="1:8" x14ac:dyDescent="0.25">
      <c r="A17" s="387"/>
      <c r="B17" s="20">
        <v>3</v>
      </c>
      <c r="C17" s="55">
        <v>6.7181245271833578</v>
      </c>
      <c r="D17" s="55">
        <v>13.002944566209768</v>
      </c>
      <c r="E17" s="55">
        <v>3.1094869921958161</v>
      </c>
      <c r="F17" s="55">
        <v>1.0742652810150297</v>
      </c>
      <c r="G17" s="55">
        <v>23.904821366603972</v>
      </c>
      <c r="H17" s="3"/>
    </row>
    <row r="18" spans="1:8" x14ac:dyDescent="0.25">
      <c r="A18" s="388"/>
      <c r="B18" s="20">
        <v>4</v>
      </c>
      <c r="C18" s="55">
        <v>6.0208160033133771</v>
      </c>
      <c r="D18" s="55">
        <v>12.664160486012145</v>
      </c>
      <c r="E18" s="55">
        <v>2.9121226171453647</v>
      </c>
      <c r="F18" s="55">
        <v>0.96970352806699678</v>
      </c>
      <c r="G18" s="55">
        <v>22.566802634537883</v>
      </c>
      <c r="H18" s="3"/>
    </row>
    <row r="19" spans="1:8" x14ac:dyDescent="0.25">
      <c r="A19" s="388"/>
      <c r="B19" s="20">
        <v>5</v>
      </c>
      <c r="C19" s="55">
        <v>6.2584893527811705</v>
      </c>
      <c r="D19" s="55">
        <v>12.451390027828182</v>
      </c>
      <c r="E19" s="55">
        <v>2.7619754001519676</v>
      </c>
      <c r="F19" s="55">
        <v>0.88198949319287057</v>
      </c>
      <c r="G19" s="55">
        <v>22.353844273954191</v>
      </c>
      <c r="H19" s="3"/>
    </row>
    <row r="20" spans="1:8" x14ac:dyDescent="0.25">
      <c r="A20" s="388"/>
      <c r="B20" s="20">
        <v>6</v>
      </c>
      <c r="C20" s="55">
        <v>7.0831035847652375</v>
      </c>
      <c r="D20" s="55">
        <v>12.874842768824216</v>
      </c>
      <c r="E20" s="55">
        <v>2.6033416371160829</v>
      </c>
      <c r="F20" s="55">
        <v>0.77855208841153722</v>
      </c>
      <c r="G20" s="55">
        <v>23.339840079117074</v>
      </c>
      <c r="H20" s="3"/>
    </row>
    <row r="21" spans="1:8" ht="15" customHeight="1" x14ac:dyDescent="0.25">
      <c r="A21" s="388"/>
      <c r="B21" s="20">
        <v>7</v>
      </c>
      <c r="C21" s="55">
        <v>7.4785955723290982</v>
      </c>
      <c r="D21" s="55">
        <v>12.09061899850937</v>
      </c>
      <c r="E21" s="55">
        <v>2.9355800909298497</v>
      </c>
      <c r="F21" s="55">
        <v>0.26668131043305954</v>
      </c>
      <c r="G21" s="55">
        <v>22.77147597220138</v>
      </c>
      <c r="H21" s="3"/>
    </row>
    <row r="22" spans="1:8" x14ac:dyDescent="0.25">
      <c r="A22" s="388"/>
      <c r="B22" s="20">
        <v>8</v>
      </c>
      <c r="C22" s="55">
        <v>7.3874324340716084</v>
      </c>
      <c r="D22" s="55">
        <v>13.428359603575718</v>
      </c>
      <c r="E22" s="55">
        <v>2.6371732501221312</v>
      </c>
      <c r="F22" s="55">
        <v>-1.0024501721112871</v>
      </c>
      <c r="G22" s="55">
        <v>22.45051511565817</v>
      </c>
      <c r="H22" s="3"/>
    </row>
    <row r="23" spans="1:8" x14ac:dyDescent="0.25">
      <c r="A23" s="388"/>
      <c r="B23" s="20">
        <v>9</v>
      </c>
      <c r="C23" s="55">
        <v>6.9631104820176191</v>
      </c>
      <c r="D23" s="55">
        <v>13.268167851317154</v>
      </c>
      <c r="E23" s="55">
        <v>2.6086377702419408</v>
      </c>
      <c r="F23" s="55">
        <v>-1.0723082794478549</v>
      </c>
      <c r="G23" s="55">
        <v>21.767607824128856</v>
      </c>
      <c r="H23" s="3"/>
    </row>
    <row r="24" spans="1:8" x14ac:dyDescent="0.25">
      <c r="A24" s="388"/>
      <c r="B24" s="20">
        <v>10</v>
      </c>
      <c r="C24" s="55">
        <v>6.5190004801931671</v>
      </c>
      <c r="D24" s="55">
        <v>13.19655289024783</v>
      </c>
      <c r="E24" s="55">
        <v>2.6370253234583481</v>
      </c>
      <c r="F24" s="55">
        <v>-0.93109117976600198</v>
      </c>
      <c r="G24" s="55">
        <v>21.421487514133343</v>
      </c>
      <c r="H24" s="3"/>
    </row>
    <row r="25" spans="1:8" x14ac:dyDescent="0.25">
      <c r="A25" s="388"/>
      <c r="B25" s="20">
        <v>11</v>
      </c>
      <c r="C25" s="55">
        <v>7.6816908074483763</v>
      </c>
      <c r="D25" s="55">
        <v>12.887415828680561</v>
      </c>
      <c r="E25" s="55">
        <v>2.8093466132071665</v>
      </c>
      <c r="F25" s="55">
        <v>-0.88151066980932768</v>
      </c>
      <c r="G25" s="55">
        <v>22.496942579526777</v>
      </c>
      <c r="H25" s="3"/>
    </row>
    <row r="26" spans="1:8" x14ac:dyDescent="0.25">
      <c r="A26" s="388"/>
      <c r="B26" s="20">
        <v>12</v>
      </c>
      <c r="C26" s="55">
        <v>6.575730950290545</v>
      </c>
      <c r="D26" s="55">
        <v>12.367823773410652</v>
      </c>
      <c r="E26" s="55">
        <v>2.7439438730147563</v>
      </c>
      <c r="F26" s="55">
        <v>-0.82386454974283485</v>
      </c>
      <c r="G26" s="55">
        <v>20.863634046973118</v>
      </c>
      <c r="H26" s="3"/>
    </row>
    <row r="27" spans="1:8" x14ac:dyDescent="0.25">
      <c r="A27" s="397">
        <v>2025</v>
      </c>
      <c r="B27" s="89">
        <v>1</v>
      </c>
      <c r="C27" s="55">
        <v>6.107054430575805</v>
      </c>
      <c r="D27" s="55">
        <v>12.318319629643929</v>
      </c>
      <c r="E27" s="55">
        <v>2.6488068458570968</v>
      </c>
      <c r="F27" s="55">
        <v>-0.87478801801313955</v>
      </c>
      <c r="G27" s="55">
        <v>20.199392888063695</v>
      </c>
      <c r="H27" s="3"/>
    </row>
    <row r="28" spans="1:8" x14ac:dyDescent="0.25">
      <c r="A28" s="398"/>
      <c r="B28" s="20">
        <v>2</v>
      </c>
      <c r="C28" s="55">
        <v>5.4091440436492064</v>
      </c>
      <c r="D28" s="55">
        <v>11.95968783035897</v>
      </c>
      <c r="E28" s="55">
        <v>2.4283730508243937</v>
      </c>
      <c r="F28" s="55">
        <v>-0.74657778468725289</v>
      </c>
      <c r="G28" s="55">
        <v>19.050627140145316</v>
      </c>
      <c r="H28" s="3"/>
    </row>
    <row r="29" spans="1:8" x14ac:dyDescent="0.25">
      <c r="A29" s="398"/>
      <c r="B29" s="20">
        <v>3</v>
      </c>
      <c r="C29" s="55">
        <v>6.2639274361522563</v>
      </c>
      <c r="D29" s="55">
        <v>12.018632779272382</v>
      </c>
      <c r="E29" s="55">
        <v>2.26465870960465</v>
      </c>
      <c r="F29" s="55">
        <v>-0.84397152903261419</v>
      </c>
      <c r="G29" s="55">
        <v>19.703247395996673</v>
      </c>
      <c r="H29" s="3"/>
    </row>
    <row r="30" spans="1:8" x14ac:dyDescent="0.25">
      <c r="A30" s="398"/>
      <c r="B30" s="20">
        <v>4</v>
      </c>
      <c r="C30" s="55">
        <v>6.7628592711702264</v>
      </c>
      <c r="D30" s="55">
        <v>12.275684887063374</v>
      </c>
      <c r="E30" s="55">
        <v>2.3922529091001534</v>
      </c>
      <c r="F30" s="55">
        <v>-1.0297641487112401</v>
      </c>
      <c r="G30" s="55">
        <v>20.401032918622512</v>
      </c>
    </row>
    <row r="31" spans="1:8" x14ac:dyDescent="0.25">
      <c r="A31" s="398"/>
      <c r="B31" s="20">
        <v>5</v>
      </c>
      <c r="C31" s="55">
        <v>6.325479704315832</v>
      </c>
      <c r="D31" s="55">
        <v>12.405610694599982</v>
      </c>
      <c r="E31" s="55">
        <v>2.6303375478728555</v>
      </c>
      <c r="F31" s="55">
        <v>-1.0575550576967621</v>
      </c>
      <c r="G31" s="55">
        <v>20.30387288909192</v>
      </c>
    </row>
    <row r="32" spans="1:8" x14ac:dyDescent="0.25">
      <c r="A32" s="398"/>
      <c r="B32" s="20">
        <v>6</v>
      </c>
      <c r="C32" s="55">
        <v>6.622247135481496</v>
      </c>
      <c r="D32" s="55">
        <v>12.385892532921799</v>
      </c>
      <c r="E32" s="55">
        <v>2.7102518569913094</v>
      </c>
      <c r="F32" s="55">
        <v>-1.0624552191621153</v>
      </c>
      <c r="G32" s="55">
        <v>20.655936306232505</v>
      </c>
    </row>
    <row r="33" spans="1:18" x14ac:dyDescent="0.25">
      <c r="A33" s="398"/>
      <c r="B33" s="20">
        <v>7</v>
      </c>
      <c r="C33" s="55">
        <v>7.6919720684058062</v>
      </c>
      <c r="D33" s="55">
        <v>12.12416231148968</v>
      </c>
      <c r="E33" s="55">
        <v>2.7599432137879893</v>
      </c>
      <c r="F33" s="55">
        <v>-0.93742909772852812</v>
      </c>
      <c r="G33" s="55">
        <v>21.638648495954939</v>
      </c>
    </row>
    <row r="34" spans="1:18" x14ac:dyDescent="0.25">
      <c r="A34" s="398"/>
      <c r="B34" s="20">
        <v>8</v>
      </c>
      <c r="C34" s="55">
        <v>7.5058480908785254</v>
      </c>
      <c r="D34" s="55">
        <v>10.707180935735614</v>
      </c>
      <c r="E34" s="55">
        <v>2.8997912213415824</v>
      </c>
      <c r="F34" s="55">
        <v>1.0239142291208854</v>
      </c>
      <c r="G34" s="55">
        <v>22.136734477076601</v>
      </c>
    </row>
    <row r="35" spans="1:18" x14ac:dyDescent="0.25">
      <c r="A35" s="398"/>
      <c r="B35" s="20">
        <v>9</v>
      </c>
      <c r="C35" s="55">
        <v>8.2305047632367785</v>
      </c>
      <c r="D35" s="55">
        <v>10.672150455676835</v>
      </c>
      <c r="E35" s="55">
        <v>2.9210463364664072</v>
      </c>
      <c r="F35" s="55">
        <v>0.9256039574027467</v>
      </c>
      <c r="G35" s="55">
        <v>22.749305512782755</v>
      </c>
    </row>
    <row r="36" spans="1:18" x14ac:dyDescent="0.25">
      <c r="A36" s="398"/>
      <c r="B36" s="20">
        <v>10</v>
      </c>
      <c r="C36" s="149">
        <v>8.6310158702704793</v>
      </c>
      <c r="D36" s="149">
        <v>10.193223870197393</v>
      </c>
      <c r="E36" s="149">
        <v>2.854665570491667</v>
      </c>
      <c r="F36" s="149">
        <v>0.9443236858320978</v>
      </c>
      <c r="G36" s="149">
        <v>22.623228996791642</v>
      </c>
    </row>
    <row r="37" spans="1:18" x14ac:dyDescent="0.25">
      <c r="A37" s="398"/>
      <c r="B37" s="20">
        <v>11</v>
      </c>
      <c r="C37" s="149">
        <v>6.8362042933985521</v>
      </c>
      <c r="D37" s="149">
        <v>9.3522761843752864</v>
      </c>
      <c r="E37" s="149">
        <v>2.6625639561238912</v>
      </c>
      <c r="F37" s="149">
        <v>0.8992937275669507</v>
      </c>
      <c r="G37" s="149">
        <v>19.750338161464676</v>
      </c>
    </row>
    <row r="38" spans="1:18" x14ac:dyDescent="0.25">
      <c r="A38" s="398"/>
      <c r="B38" s="20">
        <v>12</v>
      </c>
      <c r="C38" s="149">
        <v>6.9791147046225266</v>
      </c>
      <c r="D38" s="149">
        <v>8.573708607363308</v>
      </c>
      <c r="E38" s="149">
        <v>2.6297302524561714</v>
      </c>
      <c r="F38" s="149">
        <v>0.92618398472336694</v>
      </c>
      <c r="G38" s="149">
        <v>19.108737549165372</v>
      </c>
    </row>
    <row r="39" spans="1:18" x14ac:dyDescent="0.25">
      <c r="A39" s="391">
        <v>2026</v>
      </c>
      <c r="B39" s="195">
        <v>1</v>
      </c>
      <c r="C39" s="149">
        <v>7.4337244522550092</v>
      </c>
      <c r="D39" s="149">
        <v>8.3222726810492329</v>
      </c>
      <c r="E39" s="149">
        <v>2.7488555942207977</v>
      </c>
      <c r="F39" s="149">
        <v>0.91234687033097006</v>
      </c>
      <c r="G39" s="149">
        <v>19.417199597856012</v>
      </c>
    </row>
    <row r="40" spans="1:18" x14ac:dyDescent="0.25">
      <c r="A40" s="392"/>
      <c r="B40" s="195">
        <v>2</v>
      </c>
      <c r="C40" s="149">
        <v>7.4007496848481091</v>
      </c>
      <c r="D40" s="149">
        <v>7.8163282450762077</v>
      </c>
      <c r="E40" s="149">
        <v>2.7366394642100675</v>
      </c>
      <c r="F40" s="149">
        <v>0.69791987336566397</v>
      </c>
      <c r="G40" s="149">
        <v>18.65163726750005</v>
      </c>
    </row>
    <row r="41" spans="1:18" x14ac:dyDescent="0.25">
      <c r="A41" s="392"/>
      <c r="B41" s="195">
        <v>3</v>
      </c>
      <c r="C41" s="149">
        <v>6.7928997091215164</v>
      </c>
      <c r="D41" s="149">
        <v>7.1630450977554956</v>
      </c>
      <c r="E41" s="149">
        <v>2.8869586025116649</v>
      </c>
      <c r="F41" s="149">
        <v>0.63360407389053519</v>
      </c>
      <c r="G41" s="149">
        <v>17.476507483279207</v>
      </c>
    </row>
    <row r="42" spans="1:18" x14ac:dyDescent="0.25">
      <c r="A42" s="392"/>
      <c r="B42" s="195">
        <v>4</v>
      </c>
      <c r="C42" s="149">
        <v>5.7991075848319253</v>
      </c>
      <c r="D42" s="149">
        <v>6.6133788353122132</v>
      </c>
      <c r="E42" s="149">
        <v>2.982055967558729</v>
      </c>
      <c r="F42" s="149">
        <v>0.63369657563707682</v>
      </c>
      <c r="G42" s="149">
        <v>16.02823896333993</v>
      </c>
      <c r="O42" s="246" t="s">
        <v>35</v>
      </c>
      <c r="P42" s="246"/>
      <c r="Q42" s="246"/>
      <c r="R42" s="246"/>
    </row>
    <row r="43" spans="1:18" x14ac:dyDescent="0.25">
      <c r="A43" s="392"/>
      <c r="B43" s="195">
        <v>5</v>
      </c>
      <c r="C43" s="149">
        <v>6.7860650037814461</v>
      </c>
      <c r="D43" s="149">
        <v>6.0142709099247709</v>
      </c>
      <c r="E43" s="149">
        <v>2.9513622986288368</v>
      </c>
      <c r="F43" s="149">
        <v>0.53762546629125463</v>
      </c>
      <c r="G43" s="149">
        <v>16.289323678626307</v>
      </c>
    </row>
    <row r="44" spans="1:18" x14ac:dyDescent="0.25">
      <c r="A44" s="392"/>
      <c r="B44" s="195">
        <v>6</v>
      </c>
      <c r="C44" s="149">
        <v>6.4821904026459354</v>
      </c>
      <c r="D44" s="149">
        <v>5.4808876519921208</v>
      </c>
      <c r="E44" s="149">
        <v>3.0341014843843559</v>
      </c>
      <c r="F44" s="149">
        <v>0.51879054602238495</v>
      </c>
      <c r="G44" s="149">
        <v>15.515970085044799</v>
      </c>
    </row>
    <row r="45" spans="1:18" x14ac:dyDescent="0.25">
      <c r="A45" s="392"/>
      <c r="B45" s="195">
        <v>7</v>
      </c>
      <c r="C45" s="149">
        <v>5.0023486402242119</v>
      </c>
      <c r="D45" s="149">
        <v>4.7808871251065161</v>
      </c>
      <c r="E45" s="149">
        <v>3.186840862728106</v>
      </c>
      <c r="F45" s="149">
        <v>0.51677894289885296</v>
      </c>
      <c r="G45" s="149">
        <v>13.486855570957687</v>
      </c>
    </row>
  </sheetData>
  <mergeCells count="8">
    <mergeCell ref="O42:R42"/>
    <mergeCell ref="B1:L1"/>
    <mergeCell ref="A3:A14"/>
    <mergeCell ref="H2:L2"/>
    <mergeCell ref="H3:L3"/>
    <mergeCell ref="A15:A26"/>
    <mergeCell ref="A27:A38"/>
    <mergeCell ref="A39:A45"/>
  </mergeCells>
  <hyperlinks>
    <hyperlink ref="O42:R42" location="Content!A1" display="Content" xr:uid="{00000000-0004-0000-1C00-000000000000}"/>
  </hyperlinks>
  <pageMargins left="0.7" right="0.7" top="0.75" bottom="0.75" header="0.3" footer="0.3"/>
  <pageSetup paperSize="9" scale="2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C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6">
    <tabColor theme="6" tint="0.59999389629810485"/>
  </sheetPr>
  <dimension ref="A1:T70"/>
  <sheetViews>
    <sheetView showGridLines="0" view="pageBreakPreview" zoomScale="85" zoomScaleNormal="100" zoomScaleSheetLayoutView="85" workbookViewId="0"/>
  </sheetViews>
  <sheetFormatPr defaultColWidth="9.140625" defaultRowHeight="15" x14ac:dyDescent="0.25"/>
  <cols>
    <col min="1" max="1" width="9.85546875" bestFit="1" customWidth="1"/>
    <col min="3" max="6" width="11.42578125" customWidth="1"/>
    <col min="7" max="7" width="18" customWidth="1"/>
    <col min="8" max="9" width="17.28515625" customWidth="1"/>
    <col min="10" max="10" width="11.5703125" customWidth="1"/>
    <col min="11" max="14" width="7.42578125" customWidth="1"/>
    <col min="15" max="15" width="1.5703125" style="32" customWidth="1"/>
    <col min="16" max="16" width="35.5703125" customWidth="1"/>
    <col min="17" max="17" width="10.7109375" customWidth="1"/>
  </cols>
  <sheetData>
    <row r="1" spans="1:16" x14ac:dyDescent="0.25">
      <c r="A1" s="72" t="s">
        <v>31</v>
      </c>
      <c r="B1" s="400" t="str">
        <f>INDEX(Content!$B$3:$G$34,MATCH(A1,Content!$A$3:$A$34,0),1)</f>
        <v>Deposits of residents in deposit organizations, YoY, %.</v>
      </c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2"/>
    </row>
    <row r="2" spans="1:16" ht="15" customHeight="1" x14ac:dyDescent="0.25">
      <c r="A2" s="399" t="s">
        <v>39</v>
      </c>
      <c r="B2" s="406" t="s">
        <v>73</v>
      </c>
      <c r="C2" s="403" t="s">
        <v>114</v>
      </c>
      <c r="D2" s="403" t="s">
        <v>115</v>
      </c>
      <c r="E2" s="403" t="s">
        <v>116</v>
      </c>
      <c r="F2" s="403" t="s">
        <v>117</v>
      </c>
      <c r="G2" s="405" t="s">
        <v>118</v>
      </c>
      <c r="H2" s="405" t="s">
        <v>119</v>
      </c>
      <c r="I2" s="405" t="s">
        <v>120</v>
      </c>
      <c r="J2" s="403" t="s">
        <v>121</v>
      </c>
      <c r="K2" s="408" t="s">
        <v>37</v>
      </c>
      <c r="L2" s="409"/>
      <c r="M2" s="409"/>
      <c r="N2" s="409"/>
    </row>
    <row r="3" spans="1:16" ht="22.5" customHeight="1" x14ac:dyDescent="0.25">
      <c r="A3" s="399"/>
      <c r="B3" s="407"/>
      <c r="C3" s="404"/>
      <c r="D3" s="404"/>
      <c r="E3" s="404"/>
      <c r="F3" s="404"/>
      <c r="G3" s="403"/>
      <c r="H3" s="403"/>
      <c r="I3" s="403"/>
      <c r="J3" s="404"/>
      <c r="K3" s="410"/>
      <c r="L3" s="411"/>
      <c r="M3" s="411"/>
      <c r="N3" s="411"/>
    </row>
    <row r="4" spans="1:16" hidden="1" x14ac:dyDescent="0.25">
      <c r="A4" s="416">
        <v>2021</v>
      </c>
      <c r="B4" s="26">
        <v>1</v>
      </c>
      <c r="C4" s="28">
        <v>6.5867265484667481</v>
      </c>
      <c r="D4" s="28">
        <v>12.042756686069369</v>
      </c>
      <c r="E4" s="28">
        <v>-0.21431362137175913</v>
      </c>
      <c r="F4" s="28">
        <v>-1.8564682032103941</v>
      </c>
      <c r="G4" s="28">
        <v>2.3843899248250136</v>
      </c>
      <c r="H4" s="28">
        <v>2.4080376307447886</v>
      </c>
      <c r="I4" s="17">
        <f t="shared" ref="I4:I15" si="0">SUM(G4:H4)</f>
        <v>4.7924275555698017</v>
      </c>
      <c r="J4" s="28">
        <v>21.351128965523767</v>
      </c>
    </row>
    <row r="5" spans="1:16" hidden="1" x14ac:dyDescent="0.25">
      <c r="A5" s="417"/>
      <c r="B5" s="26">
        <v>2</v>
      </c>
      <c r="C5" s="28">
        <v>8.8329642231007277</v>
      </c>
      <c r="D5" s="28">
        <v>10.482316077290477</v>
      </c>
      <c r="E5" s="28">
        <v>-1.0943228774547322</v>
      </c>
      <c r="F5" s="28">
        <v>-0.64266989712110112</v>
      </c>
      <c r="G5" s="28">
        <v>1.9016964405366568</v>
      </c>
      <c r="H5" s="28">
        <v>1.8795346777463466</v>
      </c>
      <c r="I5" s="17">
        <f t="shared" si="0"/>
        <v>3.7812311182830034</v>
      </c>
      <c r="J5" s="28">
        <v>21.359518644098372</v>
      </c>
    </row>
    <row r="6" spans="1:16" hidden="1" x14ac:dyDescent="0.25">
      <c r="A6" s="417"/>
      <c r="B6" s="26">
        <v>3</v>
      </c>
      <c r="C6" s="28">
        <v>10.799307873845382</v>
      </c>
      <c r="D6" s="28">
        <v>8.6684284962809155</v>
      </c>
      <c r="E6" s="28">
        <v>-1.1341323090806199</v>
      </c>
      <c r="F6" s="28">
        <v>-0.75316883154290559</v>
      </c>
      <c r="G6" s="28">
        <v>-1.0911733741934615</v>
      </c>
      <c r="H6" s="28">
        <v>-1.18984331335431</v>
      </c>
      <c r="I6" s="17">
        <f t="shared" si="0"/>
        <v>-2.2810166875477718</v>
      </c>
      <c r="J6" s="28">
        <v>15.299418541954999</v>
      </c>
    </row>
    <row r="7" spans="1:16" hidden="1" x14ac:dyDescent="0.25">
      <c r="A7" s="417"/>
      <c r="B7" s="26">
        <v>4</v>
      </c>
      <c r="C7" s="28">
        <v>10.579221635862577</v>
      </c>
      <c r="D7" s="28">
        <v>9.6525317596925824</v>
      </c>
      <c r="E7" s="28">
        <v>-0.6635423030040164</v>
      </c>
      <c r="F7" s="28">
        <v>1.9756139123323233</v>
      </c>
      <c r="G7" s="28">
        <v>0.20629852772555204</v>
      </c>
      <c r="H7" s="28">
        <v>0.23392490370033447</v>
      </c>
      <c r="I7" s="17">
        <f t="shared" si="0"/>
        <v>0.44022343142588649</v>
      </c>
      <c r="J7" s="28">
        <v>21.984048436309351</v>
      </c>
    </row>
    <row r="8" spans="1:16" hidden="1" x14ac:dyDescent="0.25">
      <c r="A8" s="417"/>
      <c r="B8" s="26">
        <v>5</v>
      </c>
      <c r="C8" s="28">
        <v>10.828710226190731</v>
      </c>
      <c r="D8" s="28">
        <v>8.8916396931665815</v>
      </c>
      <c r="E8" s="28">
        <v>-0.69432867260284858</v>
      </c>
      <c r="F8" s="28">
        <v>3.5912572447780851</v>
      </c>
      <c r="G8" s="28">
        <v>0.83610206842239831</v>
      </c>
      <c r="H8" s="28">
        <v>0.99928097488933221</v>
      </c>
      <c r="I8" s="17">
        <f t="shared" si="0"/>
        <v>1.8353830433117304</v>
      </c>
      <c r="J8" s="28">
        <v>24.452661534844275</v>
      </c>
      <c r="K8" s="6"/>
      <c r="L8" s="5"/>
    </row>
    <row r="9" spans="1:16" hidden="1" x14ac:dyDescent="0.25">
      <c r="A9" s="417"/>
      <c r="B9" s="26">
        <v>6</v>
      </c>
      <c r="C9" s="28">
        <v>11.341043273154478</v>
      </c>
      <c r="D9" s="28">
        <v>8.3835172270675056</v>
      </c>
      <c r="E9" s="28">
        <v>5.9506281399312459E-2</v>
      </c>
      <c r="F9" s="28">
        <v>4.1088715904791524</v>
      </c>
      <c r="G9" s="28">
        <v>1.1920548217839846</v>
      </c>
      <c r="H9" s="28">
        <v>1.4266760592335561</v>
      </c>
      <c r="I9" s="17">
        <f t="shared" si="0"/>
        <v>2.6187308810175409</v>
      </c>
      <c r="J9" s="28">
        <v>26.51166925311799</v>
      </c>
      <c r="K9" s="6"/>
      <c r="L9" s="5"/>
    </row>
    <row r="10" spans="1:16" hidden="1" x14ac:dyDescent="0.25">
      <c r="A10" s="417"/>
      <c r="B10" s="26">
        <v>7</v>
      </c>
      <c r="C10" s="28">
        <v>10.284944926405817</v>
      </c>
      <c r="D10" s="28">
        <v>7.2778835211184809</v>
      </c>
      <c r="E10" s="28">
        <v>0.35634605123965513</v>
      </c>
      <c r="F10" s="28">
        <v>3.2653618816836825</v>
      </c>
      <c r="G10" s="28">
        <v>0.30995760854648197</v>
      </c>
      <c r="H10" s="28">
        <v>0.35514078618129891</v>
      </c>
      <c r="I10" s="17">
        <f t="shared" si="0"/>
        <v>0.66509839472778087</v>
      </c>
      <c r="J10" s="28">
        <v>21.849634775175414</v>
      </c>
      <c r="K10" s="6"/>
      <c r="L10" s="5"/>
    </row>
    <row r="11" spans="1:16" hidden="1" x14ac:dyDescent="0.25">
      <c r="A11" s="417"/>
      <c r="B11" s="26">
        <v>8</v>
      </c>
      <c r="C11" s="29">
        <v>10.053639847051677</v>
      </c>
      <c r="D11" s="29">
        <v>7.4118693871876014</v>
      </c>
      <c r="E11" s="29">
        <v>0.6343288890019062</v>
      </c>
      <c r="F11" s="29">
        <v>2.4387494145707667</v>
      </c>
      <c r="G11" s="27">
        <v>0.25566442939658179</v>
      </c>
      <c r="H11" s="27">
        <v>0.29056012748752524</v>
      </c>
      <c r="I11" s="17">
        <f t="shared" si="0"/>
        <v>0.54622455688410709</v>
      </c>
      <c r="J11" s="27">
        <v>21.084812094696058</v>
      </c>
      <c r="K11" s="6"/>
      <c r="L11" s="5"/>
    </row>
    <row r="12" spans="1:16" hidden="1" x14ac:dyDescent="0.25">
      <c r="A12" s="417"/>
      <c r="B12" s="26">
        <v>9</v>
      </c>
      <c r="C12" s="29">
        <v>9.9513362247691024</v>
      </c>
      <c r="D12" s="29">
        <v>8.1347001393753207</v>
      </c>
      <c r="E12" s="29">
        <v>0.35786874842410893</v>
      </c>
      <c r="F12" s="29">
        <v>3.2185850060707915</v>
      </c>
      <c r="G12" s="27">
        <v>-0.28521409607881659</v>
      </c>
      <c r="H12" s="27">
        <v>-0.34524771433607176</v>
      </c>
      <c r="I12" s="17">
        <f t="shared" si="0"/>
        <v>-0.63046181041488836</v>
      </c>
      <c r="J12" s="27">
        <v>21.032028308224415</v>
      </c>
      <c r="K12" s="6"/>
      <c r="L12" s="5"/>
    </row>
    <row r="13" spans="1:16" hidden="1" x14ac:dyDescent="0.25">
      <c r="A13" s="417"/>
      <c r="B13" s="26">
        <v>10</v>
      </c>
      <c r="C13" s="29">
        <v>9.7304764077971058</v>
      </c>
      <c r="D13" s="29">
        <v>7.4748674448154206</v>
      </c>
      <c r="E13" s="29">
        <v>0.19969565120859248</v>
      </c>
      <c r="F13" s="29">
        <v>1.7108602224518112</v>
      </c>
      <c r="G13" s="27">
        <v>-0.24907026394976614</v>
      </c>
      <c r="H13" s="27">
        <v>-0.29692014891802937</v>
      </c>
      <c r="I13" s="17">
        <f t="shared" si="0"/>
        <v>-0.54599041286779548</v>
      </c>
      <c r="J13" s="27">
        <v>18.56990931340512</v>
      </c>
      <c r="K13" s="7"/>
      <c r="L13" s="7"/>
      <c r="M13" s="7"/>
      <c r="N13" s="7"/>
      <c r="P13" s="8"/>
    </row>
    <row r="14" spans="1:16" hidden="1" x14ac:dyDescent="0.25">
      <c r="A14" s="417"/>
      <c r="B14" s="26">
        <v>11</v>
      </c>
      <c r="C14" s="29">
        <v>8.840113956701634</v>
      </c>
      <c r="D14" s="29">
        <v>4.2296780171694497</v>
      </c>
      <c r="E14" s="29">
        <v>1.2390386154345308</v>
      </c>
      <c r="F14" s="29">
        <v>2.3208961199991061</v>
      </c>
      <c r="G14" s="27">
        <v>0.43746095683597436</v>
      </c>
      <c r="H14" s="27">
        <v>0.48066352714073296</v>
      </c>
      <c r="I14" s="17">
        <f t="shared" si="0"/>
        <v>0.91812448397670732</v>
      </c>
      <c r="J14" s="27">
        <v>17.547851193281428</v>
      </c>
    </row>
    <row r="15" spans="1:16" hidden="1" x14ac:dyDescent="0.25">
      <c r="A15" s="417"/>
      <c r="B15" s="26">
        <v>12</v>
      </c>
      <c r="C15" s="29">
        <v>9.3143161553092639</v>
      </c>
      <c r="D15" s="29">
        <v>6.4478367660636113</v>
      </c>
      <c r="E15" s="29">
        <v>1.3600088549754914</v>
      </c>
      <c r="F15" s="29">
        <v>4.4513423819544577</v>
      </c>
      <c r="G15" s="27">
        <v>0.52034663394081171</v>
      </c>
      <c r="H15" s="27">
        <v>0.59464270373390149</v>
      </c>
      <c r="I15" s="17">
        <f t="shared" si="0"/>
        <v>1.1149893376747131</v>
      </c>
      <c r="J15" s="27">
        <v>22.688493495977536</v>
      </c>
    </row>
    <row r="16" spans="1:16" x14ac:dyDescent="0.25">
      <c r="A16" s="412">
        <v>2022</v>
      </c>
      <c r="B16" s="26">
        <v>1</v>
      </c>
      <c r="C16" s="29">
        <v>7.8308580586425727</v>
      </c>
      <c r="D16" s="29">
        <v>5.387940870881649</v>
      </c>
      <c r="E16" s="29">
        <v>1.403284493761547</v>
      </c>
      <c r="F16" s="29">
        <v>2.7059658211193325</v>
      </c>
      <c r="G16" s="29">
        <v>0.4341076863154501</v>
      </c>
      <c r="H16" s="29">
        <v>0.46660532473685667</v>
      </c>
      <c r="I16" s="29">
        <v>0.90071301105230672</v>
      </c>
      <c r="J16" s="29">
        <v>18.228762255457408</v>
      </c>
      <c r="K16" s="253" t="s">
        <v>80</v>
      </c>
      <c r="L16" s="254"/>
      <c r="M16" s="254"/>
      <c r="N16" s="254"/>
    </row>
    <row r="17" spans="1:12" x14ac:dyDescent="0.25">
      <c r="A17" s="413"/>
      <c r="B17" s="26">
        <v>2</v>
      </c>
      <c r="C17" s="29">
        <v>5.777762695279054</v>
      </c>
      <c r="D17" s="29">
        <v>6.1707392883042456</v>
      </c>
      <c r="E17" s="29">
        <v>1.2638558399162729</v>
      </c>
      <c r="F17" s="29">
        <v>2.2964365299998706</v>
      </c>
      <c r="G17" s="29">
        <v>3.6384273380430812</v>
      </c>
      <c r="H17" s="29">
        <v>3.7918662189765091</v>
      </c>
      <c r="I17" s="29">
        <v>7.4302935570195903</v>
      </c>
      <c r="J17" s="29">
        <v>22.939087910519035</v>
      </c>
    </row>
    <row r="18" spans="1:12" x14ac:dyDescent="0.25">
      <c r="A18" s="413"/>
      <c r="B18" s="26">
        <v>3</v>
      </c>
      <c r="C18" s="29">
        <v>4.2644047386509527</v>
      </c>
      <c r="D18" s="29">
        <v>4.0739477617138409</v>
      </c>
      <c r="E18" s="29">
        <v>0.21416725524525904</v>
      </c>
      <c r="F18" s="29">
        <v>0.91488835487819831</v>
      </c>
      <c r="G18" s="29">
        <v>1.7416544112298709</v>
      </c>
      <c r="H18" s="29">
        <v>1.9655656873270342</v>
      </c>
      <c r="I18" s="29">
        <v>3.7072200985569053</v>
      </c>
      <c r="J18" s="29">
        <v>13.174628209045155</v>
      </c>
    </row>
    <row r="19" spans="1:12" x14ac:dyDescent="0.25">
      <c r="A19" s="413"/>
      <c r="B19" s="26">
        <v>4</v>
      </c>
      <c r="C19" s="29">
        <v>3.2429739944218805</v>
      </c>
      <c r="D19" s="29">
        <v>3.7498106078501259</v>
      </c>
      <c r="E19" s="29">
        <v>-1.1653486649464922E-2</v>
      </c>
      <c r="F19" s="29">
        <v>-0.52056346180001523</v>
      </c>
      <c r="G19" s="29">
        <v>0.71278856756353026</v>
      </c>
      <c r="H19" s="29">
        <v>0.78738015647234016</v>
      </c>
      <c r="I19" s="29">
        <v>1.5001687240358703</v>
      </c>
      <c r="J19" s="29">
        <v>7.9607363778583977</v>
      </c>
    </row>
    <row r="20" spans="1:12" x14ac:dyDescent="0.25">
      <c r="A20" s="413"/>
      <c r="B20" s="26">
        <v>5</v>
      </c>
      <c r="C20" s="29">
        <v>2.8093532992410344</v>
      </c>
      <c r="D20" s="29">
        <v>2.7720826661635956</v>
      </c>
      <c r="E20" s="29">
        <v>0.55493071501159408</v>
      </c>
      <c r="F20" s="29">
        <v>-1.8675496474892022</v>
      </c>
      <c r="G20" s="29">
        <v>-0.56744329679779659</v>
      </c>
      <c r="H20" s="29">
        <v>-0.59536448947037068</v>
      </c>
      <c r="I20" s="29">
        <v>-1.1628077862681674</v>
      </c>
      <c r="J20" s="29">
        <v>3.1060092466588545</v>
      </c>
      <c r="K20" s="6"/>
      <c r="L20" s="5"/>
    </row>
    <row r="21" spans="1:12" x14ac:dyDescent="0.25">
      <c r="A21" s="413"/>
      <c r="B21" s="26">
        <v>6</v>
      </c>
      <c r="C21" s="29">
        <v>3.5698049352798913</v>
      </c>
      <c r="D21" s="29">
        <v>3.3447877473556744</v>
      </c>
      <c r="E21" s="29">
        <v>-0.55346069292403466</v>
      </c>
      <c r="F21" s="29">
        <v>-1.7316811273671036</v>
      </c>
      <c r="G21" s="29">
        <v>1.6144774794273522</v>
      </c>
      <c r="H21" s="29">
        <v>1.826158671688995</v>
      </c>
      <c r="I21" s="29">
        <v>3.4406361511163475</v>
      </c>
      <c r="J21" s="29">
        <v>8.0700870134607747</v>
      </c>
      <c r="K21" s="6"/>
      <c r="L21" s="5"/>
    </row>
    <row r="22" spans="1:12" x14ac:dyDescent="0.25">
      <c r="A22" s="413"/>
      <c r="B22" s="26">
        <v>7</v>
      </c>
      <c r="C22" s="29">
        <v>4.1990518773626624</v>
      </c>
      <c r="D22" s="29">
        <v>3.7146891540002724</v>
      </c>
      <c r="E22" s="29">
        <v>-0.84578037082979518</v>
      </c>
      <c r="F22" s="29">
        <v>-0.11723932710633755</v>
      </c>
      <c r="G22" s="29">
        <v>1.9747360638646845</v>
      </c>
      <c r="H22" s="29">
        <v>2.3682637389989778</v>
      </c>
      <c r="I22" s="29">
        <v>4.3429998028636625</v>
      </c>
      <c r="J22" s="29">
        <v>11.293721136290467</v>
      </c>
    </row>
    <row r="23" spans="1:12" x14ac:dyDescent="0.25">
      <c r="A23" s="413"/>
      <c r="B23" s="26">
        <v>8</v>
      </c>
      <c r="C23" s="29">
        <v>4.4829672956911386</v>
      </c>
      <c r="D23" s="29">
        <v>3.4053244840979109</v>
      </c>
      <c r="E23" s="29">
        <v>-0.83703933230850092</v>
      </c>
      <c r="F23" s="29">
        <v>1.7614486055880296</v>
      </c>
      <c r="G23" s="29">
        <v>1.7723655127415496</v>
      </c>
      <c r="H23" s="29">
        <v>2.3127082641241201</v>
      </c>
      <c r="I23" s="29">
        <v>4.08507377686567</v>
      </c>
      <c r="J23" s="29">
        <v>12.897774829934249</v>
      </c>
    </row>
    <row r="24" spans="1:12" x14ac:dyDescent="0.25">
      <c r="A24" s="413"/>
      <c r="B24" s="26">
        <v>9</v>
      </c>
      <c r="C24" s="29">
        <v>5.336494076697468</v>
      </c>
      <c r="D24" s="29">
        <v>3.4599128389950788</v>
      </c>
      <c r="E24" s="29">
        <v>-1.176828133068424</v>
      </c>
      <c r="F24" s="29">
        <v>0.82730825112303941</v>
      </c>
      <c r="G24" s="29">
        <v>1.8226228094033934</v>
      </c>
      <c r="H24" s="29">
        <v>2.4760893241288549</v>
      </c>
      <c r="I24" s="29">
        <v>4.2987121335322485</v>
      </c>
      <c r="J24" s="29">
        <v>12.74559916727941</v>
      </c>
    </row>
    <row r="25" spans="1:12" x14ac:dyDescent="0.25">
      <c r="A25" s="413"/>
      <c r="B25" s="26">
        <v>10</v>
      </c>
      <c r="C25" s="29">
        <v>5.8660060564375582</v>
      </c>
      <c r="D25" s="29">
        <v>4.3199430484816084</v>
      </c>
      <c r="E25" s="29">
        <v>-0.91839414136870701</v>
      </c>
      <c r="F25" s="29">
        <v>2.4869607070568724</v>
      </c>
      <c r="G25" s="29">
        <v>1.478739262195605</v>
      </c>
      <c r="H25" s="29">
        <v>2.1086689335772233</v>
      </c>
      <c r="I25" s="29">
        <v>3.5874081957728281</v>
      </c>
      <c r="J25" s="29">
        <v>15.34192386638016</v>
      </c>
    </row>
    <row r="26" spans="1:12" x14ac:dyDescent="0.25">
      <c r="A26" s="413"/>
      <c r="B26" s="26">
        <v>11</v>
      </c>
      <c r="C26" s="29">
        <v>7.3995773012880388</v>
      </c>
      <c r="D26" s="29">
        <v>5.141788174998613</v>
      </c>
      <c r="E26" s="29">
        <v>-1.5098825996099554</v>
      </c>
      <c r="F26" s="29">
        <v>0.51917350718493271</v>
      </c>
      <c r="G26" s="29">
        <v>1.2983596435969387</v>
      </c>
      <c r="H26" s="29">
        <v>1.6008720497324946</v>
      </c>
      <c r="I26" s="29">
        <v>2.8992316933294333</v>
      </c>
      <c r="J26" s="29">
        <v>14.449888077191062</v>
      </c>
    </row>
    <row r="27" spans="1:12" x14ac:dyDescent="0.25">
      <c r="A27" s="413"/>
      <c r="B27" s="34">
        <v>12</v>
      </c>
      <c r="C27" s="29">
        <v>8.450172273535113</v>
      </c>
      <c r="D27" s="29">
        <v>5.6171692743498953</v>
      </c>
      <c r="E27" s="29">
        <v>-0.80368379626727249</v>
      </c>
      <c r="F27" s="29">
        <v>-1.5255942444642638</v>
      </c>
      <c r="G27" s="29">
        <v>1.1438228786978406</v>
      </c>
      <c r="H27" s="29">
        <v>1.2637615165944684</v>
      </c>
      <c r="I27" s="29">
        <v>2.4075843952923091</v>
      </c>
      <c r="J27" s="29">
        <v>14.145647902445781</v>
      </c>
    </row>
    <row r="28" spans="1:12" x14ac:dyDescent="0.25">
      <c r="A28" s="412">
        <v>2023</v>
      </c>
      <c r="B28" s="26">
        <v>1</v>
      </c>
      <c r="C28" s="29">
        <v>9.5353765129644383</v>
      </c>
      <c r="D28" s="29">
        <v>4.643959799088778</v>
      </c>
      <c r="E28" s="29">
        <v>-1.0610239339971193</v>
      </c>
      <c r="F28" s="29">
        <v>-1.1223652196860012</v>
      </c>
      <c r="G28" s="29">
        <v>1.0025790075125771</v>
      </c>
      <c r="H28" s="29">
        <v>1.0787598427671676</v>
      </c>
      <c r="I28" s="29">
        <v>2.081338850279745</v>
      </c>
      <c r="J28" s="29">
        <v>14.077286008649843</v>
      </c>
    </row>
    <row r="29" spans="1:12" x14ac:dyDescent="0.25">
      <c r="A29" s="413"/>
      <c r="B29" s="26">
        <v>2</v>
      </c>
      <c r="C29" s="29">
        <v>9.6384477774846804</v>
      </c>
      <c r="D29" s="29">
        <v>3.6823108377936009</v>
      </c>
      <c r="E29" s="29">
        <v>-1.2163519361227033</v>
      </c>
      <c r="F29" s="29">
        <v>-1.0597421421294433</v>
      </c>
      <c r="G29" s="29">
        <v>-1.7456555131261271</v>
      </c>
      <c r="H29" s="29">
        <v>-1.8399290226892893</v>
      </c>
      <c r="I29" s="29">
        <v>-3.5855845358154164</v>
      </c>
      <c r="J29" s="29">
        <v>7.4590800012107161</v>
      </c>
    </row>
    <row r="30" spans="1:12" x14ac:dyDescent="0.25">
      <c r="A30" s="413"/>
      <c r="B30" s="26">
        <v>3</v>
      </c>
      <c r="C30" s="29">
        <v>11.45550428161466</v>
      </c>
      <c r="D30" s="29">
        <v>6.8823171331344453</v>
      </c>
      <c r="E30" s="29">
        <v>-0.3605472883056372</v>
      </c>
      <c r="F30" s="29">
        <v>-0.89520191580768527</v>
      </c>
      <c r="G30" s="29">
        <v>-0.53115634089418284</v>
      </c>
      <c r="H30" s="29">
        <v>-0.5841545209056096</v>
      </c>
      <c r="I30" s="29">
        <v>-1.1153108617997924</v>
      </c>
      <c r="J30" s="29">
        <v>15.966761348835991</v>
      </c>
    </row>
    <row r="31" spans="1:12" x14ac:dyDescent="0.25">
      <c r="A31" s="413"/>
      <c r="B31" s="26">
        <v>4</v>
      </c>
      <c r="C31" s="29">
        <v>12.333168690881015</v>
      </c>
      <c r="D31" s="29">
        <v>5.5928536739542105</v>
      </c>
      <c r="E31" s="29">
        <v>-0.51821806474147747</v>
      </c>
      <c r="F31" s="29">
        <v>-0.92198847003094198</v>
      </c>
      <c r="G31" s="29">
        <v>0.25441510353446289</v>
      </c>
      <c r="H31" s="29">
        <v>0.27554927461434481</v>
      </c>
      <c r="I31" s="29">
        <v>0.5299643781488077</v>
      </c>
      <c r="J31" s="29">
        <v>17.015780208211613</v>
      </c>
    </row>
    <row r="32" spans="1:12" x14ac:dyDescent="0.25">
      <c r="A32" s="413"/>
      <c r="B32" s="26">
        <v>5</v>
      </c>
      <c r="C32" s="29">
        <v>13.238170192472589</v>
      </c>
      <c r="D32" s="29">
        <v>7.0126563400722528</v>
      </c>
      <c r="E32" s="29">
        <v>-0.88868916859559888</v>
      </c>
      <c r="F32" s="29">
        <v>-0.59221765909710899</v>
      </c>
      <c r="G32" s="29">
        <v>1.2408135786571859</v>
      </c>
      <c r="H32" s="29">
        <v>1.329319069031826</v>
      </c>
      <c r="I32" s="29">
        <v>2.5701326476890118</v>
      </c>
      <c r="J32" s="29">
        <v>21.340052352541147</v>
      </c>
    </row>
    <row r="33" spans="1:10" x14ac:dyDescent="0.25">
      <c r="A33" s="413"/>
      <c r="B33" s="26">
        <v>6</v>
      </c>
      <c r="C33" s="29">
        <v>12.658813384343215</v>
      </c>
      <c r="D33" s="29">
        <v>7.1439977841553635</v>
      </c>
      <c r="E33" s="29">
        <v>-0.71875479156466127</v>
      </c>
      <c r="F33" s="29">
        <v>-2.9565993501680459</v>
      </c>
      <c r="G33" s="29">
        <v>-0.60023326910743413</v>
      </c>
      <c r="H33" s="29">
        <v>-0.59767107656601881</v>
      </c>
      <c r="I33" s="29">
        <v>-1.1979043456734528</v>
      </c>
      <c r="J33" s="29">
        <v>14.929552681092421</v>
      </c>
    </row>
    <row r="34" spans="1:10" x14ac:dyDescent="0.25">
      <c r="A34" s="413"/>
      <c r="B34" s="26">
        <v>7</v>
      </c>
      <c r="C34" s="29">
        <v>12.286294371213115</v>
      </c>
      <c r="D34" s="29">
        <v>4.4995009623776641</v>
      </c>
      <c r="E34" s="29">
        <v>-0.69159519879304732</v>
      </c>
      <c r="F34" s="29">
        <v>-4.671019961102779</v>
      </c>
      <c r="G34" s="29">
        <v>-1.0004314025826055</v>
      </c>
      <c r="H34" s="29">
        <v>-0.95002065956902215</v>
      </c>
      <c r="I34" s="29">
        <v>-1.9504520621516277</v>
      </c>
      <c r="J34" s="29">
        <v>9.4727281115433239</v>
      </c>
    </row>
    <row r="35" spans="1:10" x14ac:dyDescent="0.25">
      <c r="A35" s="413"/>
      <c r="B35" s="26">
        <v>8</v>
      </c>
      <c r="C35" s="29">
        <v>12.310454586426523</v>
      </c>
      <c r="D35" s="29">
        <v>6.2837519951790615</v>
      </c>
      <c r="E35" s="29">
        <v>-1.5111304875857423</v>
      </c>
      <c r="F35" s="29">
        <v>-6.7820217068047404</v>
      </c>
      <c r="G35" s="29">
        <v>-0.37991229776528801</v>
      </c>
      <c r="H35" s="29">
        <v>-0.36820089602102263</v>
      </c>
      <c r="I35" s="29">
        <v>-0.74811319378631058</v>
      </c>
      <c r="J35" s="29">
        <v>9.55294119342879</v>
      </c>
    </row>
    <row r="36" spans="1:10" x14ac:dyDescent="0.25">
      <c r="A36" s="413"/>
      <c r="B36" s="26">
        <v>9</v>
      </c>
      <c r="C36" s="29">
        <v>11.994823713025211</v>
      </c>
      <c r="D36" s="29">
        <v>4.464399957263911</v>
      </c>
      <c r="E36" s="29">
        <v>-1.3987579623315067</v>
      </c>
      <c r="F36" s="29">
        <v>-7.1867899399383939</v>
      </c>
      <c r="G36" s="29">
        <v>-6.4416223367487951E-2</v>
      </c>
      <c r="H36" s="29">
        <v>-6.2670671934961619E-2</v>
      </c>
      <c r="I36" s="29">
        <v>-0.12708689530244957</v>
      </c>
      <c r="J36" s="29">
        <v>7.74658887271677</v>
      </c>
    </row>
    <row r="37" spans="1:10" x14ac:dyDescent="0.25">
      <c r="A37" s="413"/>
      <c r="B37" s="26">
        <v>10</v>
      </c>
      <c r="C37" s="29">
        <v>11.655018887365157</v>
      </c>
      <c r="D37" s="29">
        <v>4.2991103946482649</v>
      </c>
      <c r="E37" s="29">
        <v>-1.5543352833332893</v>
      </c>
      <c r="F37" s="29">
        <v>-7.6966964081460736</v>
      </c>
      <c r="G37" s="29">
        <v>3.665474964788959E-2</v>
      </c>
      <c r="H37" s="29">
        <v>3.6823841605224478E-2</v>
      </c>
      <c r="I37" s="29">
        <v>7.3478591253114067E-2</v>
      </c>
      <c r="J37" s="29">
        <v>6.7765761817871741</v>
      </c>
    </row>
    <row r="38" spans="1:10" x14ac:dyDescent="0.25">
      <c r="A38" s="413"/>
      <c r="B38" s="47">
        <v>11</v>
      </c>
      <c r="C38" s="29">
        <v>11.54326695375183</v>
      </c>
      <c r="D38" s="29">
        <v>4.57953079533684</v>
      </c>
      <c r="E38" s="29">
        <v>-1.9975627552687236</v>
      </c>
      <c r="F38" s="29">
        <v>-4.3832404537343388</v>
      </c>
      <c r="G38" s="29">
        <v>-0.30836867981969662</v>
      </c>
      <c r="H38" s="29">
        <v>-0.33574309194031104</v>
      </c>
      <c r="I38" s="29">
        <v>-0.64411177176000767</v>
      </c>
      <c r="J38" s="29">
        <v>9.0978827683255989</v>
      </c>
    </row>
    <row r="39" spans="1:10" x14ac:dyDescent="0.25">
      <c r="A39" s="414"/>
      <c r="B39" s="47">
        <v>12</v>
      </c>
      <c r="C39" s="29">
        <v>11.730136768612528</v>
      </c>
      <c r="D39" s="29">
        <v>5.9037789249242154</v>
      </c>
      <c r="E39" s="29">
        <v>-1.164865262546799</v>
      </c>
      <c r="F39" s="29">
        <v>-3.9569375799649182</v>
      </c>
      <c r="G39" s="29">
        <v>-0.24241119117979618</v>
      </c>
      <c r="H39" s="29">
        <v>-0.2211429348425793</v>
      </c>
      <c r="I39" s="29">
        <v>-0.46355412602237545</v>
      </c>
      <c r="J39" s="29">
        <v>12.048558725002652</v>
      </c>
    </row>
    <row r="40" spans="1:10" x14ac:dyDescent="0.25">
      <c r="A40" s="415">
        <v>2024</v>
      </c>
      <c r="B40" s="26">
        <v>1</v>
      </c>
      <c r="C40" s="29">
        <v>11.151661092278538</v>
      </c>
      <c r="D40" s="29">
        <v>4.8482766478907671</v>
      </c>
      <c r="E40" s="29">
        <v>-1.2546269144201787</v>
      </c>
      <c r="F40" s="29">
        <v>-3.5601868208098941</v>
      </c>
      <c r="G40" s="29">
        <v>-0.38072311349769</v>
      </c>
      <c r="H40" s="29">
        <v>-0.34836243126834621</v>
      </c>
      <c r="I40" s="29">
        <v>-0.72908554476603626</v>
      </c>
      <c r="J40" s="29">
        <v>10.456038460173197</v>
      </c>
    </row>
    <row r="41" spans="1:10" x14ac:dyDescent="0.25">
      <c r="A41" s="415"/>
      <c r="B41" s="26">
        <v>2</v>
      </c>
      <c r="C41" s="29">
        <v>11.85355055514618</v>
      </c>
      <c r="D41" s="29">
        <v>6.1688512102533473</v>
      </c>
      <c r="E41" s="29">
        <v>-1.2878393178827421</v>
      </c>
      <c r="F41" s="29">
        <v>-2.4351799708414088</v>
      </c>
      <c r="G41" s="29">
        <v>0.14438351394461299</v>
      </c>
      <c r="H41" s="29">
        <v>0.14060083867929762</v>
      </c>
      <c r="I41" s="29">
        <v>0.28498435262391064</v>
      </c>
      <c r="J41" s="29">
        <v>14.584366829299288</v>
      </c>
    </row>
    <row r="42" spans="1:10" x14ac:dyDescent="0.25">
      <c r="A42" s="415"/>
      <c r="B42" s="26">
        <v>3</v>
      </c>
      <c r="C42" s="29">
        <v>10.954168716977438</v>
      </c>
      <c r="D42" s="29">
        <v>5.3978657372790124</v>
      </c>
      <c r="E42" s="29">
        <v>-1.0095195192460873</v>
      </c>
      <c r="F42" s="29">
        <v>-2.7343758209876126</v>
      </c>
      <c r="G42" s="29">
        <v>-0.14364376593339795</v>
      </c>
      <c r="H42" s="29">
        <v>-0.14025051702242447</v>
      </c>
      <c r="I42" s="29">
        <v>-0.28389428295582242</v>
      </c>
      <c r="J42" s="29">
        <v>12.324244831066927</v>
      </c>
    </row>
    <row r="43" spans="1:10" x14ac:dyDescent="0.25">
      <c r="A43" s="415"/>
      <c r="B43" s="26">
        <v>4</v>
      </c>
      <c r="C43" s="29">
        <v>11.412083248528326</v>
      </c>
      <c r="D43" s="29">
        <v>5.7547306309022686</v>
      </c>
      <c r="E43" s="29">
        <v>-0.73949719130665048</v>
      </c>
      <c r="F43" s="29">
        <v>-2.57446395153204</v>
      </c>
      <c r="G43" s="29">
        <v>-0.33318743668832834</v>
      </c>
      <c r="H43" s="29">
        <v>-0.31650623570713876</v>
      </c>
      <c r="I43" s="29">
        <v>-0.64969367239546716</v>
      </c>
      <c r="J43" s="29">
        <v>13.203159064196436</v>
      </c>
    </row>
    <row r="44" spans="1:10" x14ac:dyDescent="0.25">
      <c r="A44" s="415"/>
      <c r="B44" s="26">
        <v>5</v>
      </c>
      <c r="C44" s="29">
        <v>11.608136689243059</v>
      </c>
      <c r="D44" s="29">
        <v>3.9898851358512912</v>
      </c>
      <c r="E44" s="29">
        <v>-0.92391120760611423</v>
      </c>
      <c r="F44" s="29">
        <v>-2.1243192041064827</v>
      </c>
      <c r="G44" s="29">
        <v>-2.5079929667816858E-2</v>
      </c>
      <c r="H44" s="29">
        <v>-2.4640996993094553E-2</v>
      </c>
      <c r="I44" s="29">
        <v>-4.9720926660911408E-2</v>
      </c>
      <c r="J44" s="29">
        <v>12.500070486720842</v>
      </c>
    </row>
    <row r="45" spans="1:10" x14ac:dyDescent="0.25">
      <c r="A45" s="415"/>
      <c r="B45" s="26">
        <v>6</v>
      </c>
      <c r="C45" s="29">
        <v>11.167657952983951</v>
      </c>
      <c r="D45" s="29">
        <v>4.2036124752365929</v>
      </c>
      <c r="E45" s="29">
        <v>-0.68370419761865375</v>
      </c>
      <c r="F45" s="29">
        <v>-1.2294407740328273</v>
      </c>
      <c r="G45" s="29">
        <v>0.526436193645474</v>
      </c>
      <c r="H45" s="29">
        <v>0.50121269766806875</v>
      </c>
      <c r="I45" s="29">
        <v>1.0276488913135426</v>
      </c>
      <c r="J45" s="29">
        <v>14.485774347882604</v>
      </c>
    </row>
    <row r="46" spans="1:10" x14ac:dyDescent="0.25">
      <c r="A46" s="415"/>
      <c r="B46" s="26">
        <v>7</v>
      </c>
      <c r="C46" s="29">
        <v>11.729072438975038</v>
      </c>
      <c r="D46" s="29">
        <v>6.708742571684188</v>
      </c>
      <c r="E46" s="29">
        <v>-0.87432749591779668</v>
      </c>
      <c r="F46" s="29">
        <v>-0.22936124013462847</v>
      </c>
      <c r="G46" s="29">
        <v>0.7667110393351394</v>
      </c>
      <c r="H46" s="29">
        <v>0.7656349350369267</v>
      </c>
      <c r="I46" s="29">
        <v>1.532345974372066</v>
      </c>
      <c r="J46" s="29">
        <v>18.866472248978866</v>
      </c>
    </row>
    <row r="47" spans="1:10" x14ac:dyDescent="0.25">
      <c r="A47" s="415"/>
      <c r="B47" s="26">
        <v>8</v>
      </c>
      <c r="C47" s="29">
        <v>12.164439401937081</v>
      </c>
      <c r="D47" s="29">
        <v>4.6685929859384228</v>
      </c>
      <c r="E47" s="29">
        <v>-0.50189914888304821</v>
      </c>
      <c r="F47" s="29">
        <v>-0.58505014000834354</v>
      </c>
      <c r="G47" s="29">
        <v>0.58374876335134707</v>
      </c>
      <c r="H47" s="29">
        <v>0.56104672543321643</v>
      </c>
      <c r="I47" s="29">
        <v>1.1447954887845635</v>
      </c>
      <c r="J47" s="29">
        <v>16.890878587768675</v>
      </c>
    </row>
    <row r="48" spans="1:10" x14ac:dyDescent="0.25">
      <c r="A48" s="415"/>
      <c r="B48" s="26">
        <v>9</v>
      </c>
      <c r="C48" s="29">
        <v>11.401259617710242</v>
      </c>
      <c r="D48" s="29">
        <v>5.4886810478673036</v>
      </c>
      <c r="E48" s="29">
        <v>-0.24437024570135515</v>
      </c>
      <c r="F48" s="29">
        <v>-0.10614330550063099</v>
      </c>
      <c r="G48" s="29">
        <v>0.17589373405237169</v>
      </c>
      <c r="H48" s="29">
        <v>0.17299130806736623</v>
      </c>
      <c r="I48" s="29">
        <v>0.34888504211973792</v>
      </c>
      <c r="J48" s="29">
        <v>16.888312156495299</v>
      </c>
    </row>
    <row r="49" spans="1:10" x14ac:dyDescent="0.25">
      <c r="A49" s="415"/>
      <c r="B49" s="26">
        <v>10</v>
      </c>
      <c r="C49" s="29">
        <v>11.470348837753718</v>
      </c>
      <c r="D49" s="29">
        <v>5.975239476387725</v>
      </c>
      <c r="E49" s="29">
        <v>-0.24484152230279324</v>
      </c>
      <c r="F49" s="29">
        <v>1.8513452581240469E-2</v>
      </c>
      <c r="G49" s="29">
        <v>0.47376801639723731</v>
      </c>
      <c r="H49" s="29">
        <v>0.48642210922270845</v>
      </c>
      <c r="I49" s="29">
        <v>0.96019012561994577</v>
      </c>
      <c r="J49" s="29">
        <v>18.179450370039834</v>
      </c>
    </row>
    <row r="50" spans="1:10" x14ac:dyDescent="0.25">
      <c r="A50" s="415"/>
      <c r="B50" s="47">
        <v>11</v>
      </c>
      <c r="C50" s="29">
        <v>10.886618688485381</v>
      </c>
      <c r="D50" s="29">
        <v>6.1336744125908291</v>
      </c>
      <c r="E50" s="29">
        <v>7.5641077776845908E-2</v>
      </c>
      <c r="F50" s="29">
        <v>-0.25450902159435101</v>
      </c>
      <c r="G50" s="29">
        <v>1.392898051579281</v>
      </c>
      <c r="H50" s="29">
        <v>1.4774368227075125</v>
      </c>
      <c r="I50" s="29">
        <v>2.8703348742867938</v>
      </c>
      <c r="J50" s="29">
        <v>19.711760031545499</v>
      </c>
    </row>
    <row r="51" spans="1:10" x14ac:dyDescent="0.25">
      <c r="A51" s="415"/>
      <c r="B51" s="47">
        <v>12</v>
      </c>
      <c r="C51" s="29">
        <v>9.7425939698585253</v>
      </c>
      <c r="D51" s="29">
        <v>5.8270639433504092</v>
      </c>
      <c r="E51" s="29">
        <v>-0.70413877977481665</v>
      </c>
      <c r="F51" s="29">
        <v>0.64309230705520959</v>
      </c>
      <c r="G51" s="29">
        <v>1.7773795285516074</v>
      </c>
      <c r="H51" s="29">
        <v>1.820947568131033</v>
      </c>
      <c r="I51" s="29">
        <v>3.5983270966826404</v>
      </c>
      <c r="J51" s="29">
        <v>19.106938537171967</v>
      </c>
    </row>
    <row r="52" spans="1:10" x14ac:dyDescent="0.25">
      <c r="A52" s="313">
        <v>2025</v>
      </c>
      <c r="B52" s="95">
        <v>1</v>
      </c>
      <c r="C52" s="96">
        <v>9.7953218334458061</v>
      </c>
      <c r="D52" s="96">
        <v>5.8509420291992669</v>
      </c>
      <c r="E52" s="96">
        <v>-0.46581284539523998</v>
      </c>
      <c r="F52" s="96">
        <v>0.73954756005641986</v>
      </c>
      <c r="G52" s="96">
        <v>1.8269680826365164</v>
      </c>
      <c r="H52" s="96">
        <v>1.8549779284176047</v>
      </c>
      <c r="I52" s="96">
        <v>3.6819460110541211</v>
      </c>
      <c r="J52" s="96">
        <v>19.601944588360372</v>
      </c>
    </row>
    <row r="53" spans="1:10" x14ac:dyDescent="0.25">
      <c r="A53" s="314"/>
      <c r="B53" s="95">
        <v>2</v>
      </c>
      <c r="C53" s="96">
        <v>8.705059997771647</v>
      </c>
      <c r="D53" s="96">
        <v>6.5070080983794742</v>
      </c>
      <c r="E53" s="96">
        <v>0.33106440393555631</v>
      </c>
      <c r="F53" s="96">
        <v>0.36976615096634957</v>
      </c>
      <c r="G53" s="96">
        <v>1.3144541807781362</v>
      </c>
      <c r="H53" s="96">
        <v>1.2851277051340921</v>
      </c>
      <c r="I53" s="96">
        <v>2.5995818859122286</v>
      </c>
      <c r="J53" s="96">
        <v>18.512480536965253</v>
      </c>
    </row>
    <row r="54" spans="1:10" x14ac:dyDescent="0.25">
      <c r="A54" s="314"/>
      <c r="B54" s="95">
        <v>3</v>
      </c>
      <c r="C54" s="96">
        <v>8.587033690056824</v>
      </c>
      <c r="D54" s="96">
        <v>4.5577187033661124</v>
      </c>
      <c r="E54" s="96">
        <v>0.23579707539531167</v>
      </c>
      <c r="F54" s="96">
        <v>0.94031121683209851</v>
      </c>
      <c r="G54" s="96">
        <v>1.5261191644631678</v>
      </c>
      <c r="H54" s="96">
        <v>1.5817093707295364</v>
      </c>
      <c r="I54" s="96">
        <v>3.107828535192704</v>
      </c>
      <c r="J54" s="96">
        <v>17.428689220843051</v>
      </c>
    </row>
    <row r="55" spans="1:10" x14ac:dyDescent="0.25">
      <c r="A55" s="314"/>
      <c r="B55" s="95">
        <v>4</v>
      </c>
      <c r="C55" s="96">
        <v>9.4689075513376206</v>
      </c>
      <c r="D55" s="96">
        <v>5.9668023294136461</v>
      </c>
      <c r="E55" s="96">
        <v>0.15118285867819983</v>
      </c>
      <c r="F55" s="96">
        <v>1.14385659597973</v>
      </c>
      <c r="G55" s="96">
        <v>1.8483995354538474</v>
      </c>
      <c r="H55" s="96">
        <v>1.9149062256452545</v>
      </c>
      <c r="I55" s="96">
        <v>3.7633057610991019</v>
      </c>
      <c r="J55" s="96">
        <v>20.494055096508294</v>
      </c>
    </row>
    <row r="56" spans="1:10" x14ac:dyDescent="0.25">
      <c r="A56" s="314"/>
      <c r="B56" s="95">
        <v>5</v>
      </c>
      <c r="C56" s="96">
        <v>9.2161544295563367</v>
      </c>
      <c r="D56" s="96">
        <v>6.0176783311226894</v>
      </c>
      <c r="E56" s="96">
        <v>5.9996260745303807E-2</v>
      </c>
      <c r="F56" s="96">
        <v>1.5502577928582386</v>
      </c>
      <c r="G56" s="96">
        <v>1.6187073856798084</v>
      </c>
      <c r="H56" s="96">
        <v>1.8023124452162733</v>
      </c>
      <c r="I56" s="96">
        <v>3.421019830896082</v>
      </c>
      <c r="J56" s="96">
        <v>20.265106645178651</v>
      </c>
    </row>
    <row r="57" spans="1:10" x14ac:dyDescent="0.25">
      <c r="A57" s="314"/>
      <c r="B57" s="95">
        <v>6</v>
      </c>
      <c r="C57" s="96">
        <v>9.2702558471300414</v>
      </c>
      <c r="D57" s="96">
        <v>5.5527026740721128</v>
      </c>
      <c r="E57" s="96">
        <v>-0.28896343107503036</v>
      </c>
      <c r="F57" s="96">
        <v>1.0953372173950708</v>
      </c>
      <c r="G57" s="96">
        <v>1.1395702701144752</v>
      </c>
      <c r="H57" s="96">
        <v>1.2250204631280142</v>
      </c>
      <c r="I57" s="96">
        <v>2.3645907332424896</v>
      </c>
      <c r="J57" s="96">
        <v>17.993923040764685</v>
      </c>
    </row>
    <row r="58" spans="1:10" x14ac:dyDescent="0.25">
      <c r="A58" s="314"/>
      <c r="B58" s="95">
        <v>7</v>
      </c>
      <c r="C58" s="96">
        <v>9.0612359601350327</v>
      </c>
      <c r="D58" s="96">
        <v>3.1828445969893475</v>
      </c>
      <c r="E58" s="96">
        <v>-0.31480014761562275</v>
      </c>
      <c r="F58" s="96">
        <v>1.0167833848687406</v>
      </c>
      <c r="G58" s="96">
        <v>1.5017590512178673</v>
      </c>
      <c r="H58" s="96">
        <v>1.6873508287038683</v>
      </c>
      <c r="I58" s="96">
        <v>3.1891098799217357</v>
      </c>
      <c r="J58" s="96">
        <v>16.135173674299232</v>
      </c>
    </row>
    <row r="59" spans="1:10" x14ac:dyDescent="0.25">
      <c r="A59" s="314"/>
      <c r="B59" s="95">
        <v>8</v>
      </c>
      <c r="C59" s="96">
        <v>9.1465684535442371</v>
      </c>
      <c r="D59" s="96">
        <v>4.3381545145807543</v>
      </c>
      <c r="E59" s="96">
        <v>-7.8356729362041827E-2</v>
      </c>
      <c r="F59" s="96">
        <v>2.0306368523668028</v>
      </c>
      <c r="G59" s="96">
        <v>1.2861216456648681</v>
      </c>
      <c r="H59" s="96">
        <v>1.484945500692463</v>
      </c>
      <c r="I59" s="96">
        <v>2.7710671463573311</v>
      </c>
      <c r="J59" s="96">
        <v>18.208070237487082</v>
      </c>
    </row>
    <row r="60" spans="1:10" x14ac:dyDescent="0.25">
      <c r="A60" s="314"/>
      <c r="B60" s="95">
        <v>9</v>
      </c>
      <c r="C60" s="96">
        <v>9.3636982414403409</v>
      </c>
      <c r="D60" s="96">
        <v>5.9005932479744292</v>
      </c>
      <c r="E60" s="96">
        <v>-0.22594341115276684</v>
      </c>
      <c r="F60" s="96">
        <v>0.23870302073242525</v>
      </c>
      <c r="G60" s="96">
        <v>1.4879365092557897</v>
      </c>
      <c r="H60" s="96">
        <v>1.5283947708684009</v>
      </c>
      <c r="I60" s="96">
        <v>3.0163312801241906</v>
      </c>
      <c r="J60" s="96">
        <v>18.293382379118622</v>
      </c>
    </row>
    <row r="61" spans="1:10" x14ac:dyDescent="0.25">
      <c r="A61" s="314"/>
      <c r="B61" s="95">
        <v>10</v>
      </c>
      <c r="C61" s="96">
        <v>8.7053878830118592</v>
      </c>
      <c r="D61" s="96">
        <v>5.5903749096015209</v>
      </c>
      <c r="E61" s="96">
        <v>0.52582228843171164</v>
      </c>
      <c r="F61" s="96">
        <v>1.1995224652997361</v>
      </c>
      <c r="G61" s="96">
        <v>0.95570525762737557</v>
      </c>
      <c r="H61" s="96">
        <v>1.0382587738139881</v>
      </c>
      <c r="I61" s="96">
        <v>1.9939640314413638</v>
      </c>
      <c r="J61" s="96">
        <v>18.015071577786195</v>
      </c>
    </row>
    <row r="62" spans="1:10" x14ac:dyDescent="0.25">
      <c r="A62" s="314"/>
      <c r="B62" s="95">
        <v>11</v>
      </c>
      <c r="C62" s="96">
        <v>8.3873040027969168</v>
      </c>
      <c r="D62" s="96">
        <v>5.8081522351785821</v>
      </c>
      <c r="E62" s="96">
        <v>0.27966395770327218</v>
      </c>
      <c r="F62" s="96">
        <v>0.78525992346527351</v>
      </c>
      <c r="G62" s="96">
        <v>2.937857128223734E-2</v>
      </c>
      <c r="H62" s="96">
        <v>3.2413730380729942E-2</v>
      </c>
      <c r="I62" s="96">
        <v>6.1792301662967286E-2</v>
      </c>
      <c r="J62" s="96">
        <v>15.322172420807012</v>
      </c>
    </row>
    <row r="63" spans="1:10" x14ac:dyDescent="0.25">
      <c r="A63" s="353"/>
      <c r="B63" s="95">
        <v>12</v>
      </c>
      <c r="C63" s="96">
        <v>8.4840642763930738</v>
      </c>
      <c r="D63" s="96">
        <v>5.7138958362653263</v>
      </c>
      <c r="E63" s="96">
        <v>0.62163794315890819</v>
      </c>
      <c r="F63" s="96">
        <v>2.4014313553213826</v>
      </c>
      <c r="G63" s="96">
        <v>-0.4373303422776173</v>
      </c>
      <c r="H63" s="96">
        <v>-0.51384614004124185</v>
      </c>
      <c r="I63" s="96">
        <v>-0.9511764823188591</v>
      </c>
      <c r="J63" s="96">
        <v>16.26985292881983</v>
      </c>
    </row>
    <row r="64" spans="1:10" x14ac:dyDescent="0.25">
      <c r="A64" s="81">
        <v>2026</v>
      </c>
      <c r="B64" s="95">
        <v>1</v>
      </c>
      <c r="C64" s="188">
        <v>8.9810509890388275</v>
      </c>
      <c r="D64" s="188">
        <v>4.3318280479605145</v>
      </c>
      <c r="E64" s="188">
        <v>0.91989050313244414</v>
      </c>
      <c r="F64" s="188">
        <v>0.83148496743814748</v>
      </c>
      <c r="G64" s="188">
        <v>-0.40186440801601625</v>
      </c>
      <c r="H64" s="188">
        <v>-0.40463850662388856</v>
      </c>
      <c r="I64" s="188">
        <v>-0.80650291463990476</v>
      </c>
      <c r="J64" s="188">
        <v>14.257751592930028</v>
      </c>
    </row>
    <row r="65" spans="2:20" x14ac:dyDescent="0.25">
      <c r="B65" s="95">
        <v>2</v>
      </c>
      <c r="C65" s="188">
        <v>9.7820534274638451</v>
      </c>
      <c r="D65" s="188">
        <v>3.3256856018468754</v>
      </c>
      <c r="E65" s="188">
        <v>0.29102626815982896</v>
      </c>
      <c r="F65" s="188">
        <v>0.84465270977296214</v>
      </c>
      <c r="G65" s="188">
        <v>-3.8843692682016387E-2</v>
      </c>
      <c r="H65" s="188">
        <v>-3.9839562371730926E-2</v>
      </c>
      <c r="I65" s="188">
        <v>-7.868325505374732E-2</v>
      </c>
      <c r="J65" s="188">
        <v>14.164734752189766</v>
      </c>
    </row>
    <row r="66" spans="2:20" x14ac:dyDescent="0.25">
      <c r="B66" s="95">
        <v>3</v>
      </c>
      <c r="C66" s="188">
        <v>9.8204173135069102</v>
      </c>
      <c r="D66" s="188">
        <v>5.5711978535923476</v>
      </c>
      <c r="E66" s="188">
        <v>0.4953713213370175</v>
      </c>
      <c r="F66" s="188">
        <v>0.56339358749760649</v>
      </c>
      <c r="G66" s="188">
        <v>-0.60379123834546433</v>
      </c>
      <c r="H66" s="188">
        <v>-0.62832813776403795</v>
      </c>
      <c r="I66" s="188">
        <v>-1.2321193761095022</v>
      </c>
      <c r="J66" s="188">
        <v>15.218260699824379</v>
      </c>
    </row>
    <row r="67" spans="2:20" x14ac:dyDescent="0.25">
      <c r="B67" s="95">
        <v>4</v>
      </c>
      <c r="C67" s="188">
        <v>9.5973903037349544</v>
      </c>
      <c r="D67" s="188">
        <v>4.029245154604971</v>
      </c>
      <c r="E67" s="188">
        <v>0.69326065820825822</v>
      </c>
      <c r="F67" s="188">
        <v>2.2928445413498824</v>
      </c>
      <c r="G67" s="188">
        <v>-1.1456511439249975</v>
      </c>
      <c r="H67" s="188">
        <v>-1.3387919875735128</v>
      </c>
      <c r="I67" s="188">
        <v>-2.4844431314985105</v>
      </c>
      <c r="J67" s="188">
        <v>14.128297526399557</v>
      </c>
      <c r="Q67" s="246" t="s">
        <v>35</v>
      </c>
      <c r="R67" s="246"/>
      <c r="S67" s="246"/>
      <c r="T67" s="246"/>
    </row>
    <row r="68" spans="2:20" x14ac:dyDescent="0.25">
      <c r="B68" s="95">
        <v>5</v>
      </c>
      <c r="C68" s="188">
        <v>10.018504648474963</v>
      </c>
      <c r="D68" s="188">
        <v>5.3549599090499713</v>
      </c>
      <c r="E68" s="188">
        <v>0.85786624622207341</v>
      </c>
      <c r="F68" s="188">
        <v>0.56243557468656247</v>
      </c>
      <c r="G68" s="188">
        <v>-0.56818690441659991</v>
      </c>
      <c r="H68" s="188">
        <v>-0.61352102847960388</v>
      </c>
      <c r="I68" s="188">
        <v>-1.1817079328962037</v>
      </c>
      <c r="J68" s="188">
        <v>15.612058445537368</v>
      </c>
    </row>
    <row r="69" spans="2:20" x14ac:dyDescent="0.25">
      <c r="B69" s="95">
        <v>6</v>
      </c>
      <c r="C69" s="188">
        <v>10.520327014910277</v>
      </c>
      <c r="D69" s="188">
        <v>6.5127960787690693</v>
      </c>
      <c r="E69" s="188">
        <v>1.1102490561065632</v>
      </c>
      <c r="F69" s="188">
        <v>2.6409001358993049</v>
      </c>
      <c r="G69" s="188">
        <v>-0.86332231410216254</v>
      </c>
      <c r="H69" s="188">
        <v>-1.0364655101895903</v>
      </c>
      <c r="I69" s="188">
        <v>-1.899787824291753</v>
      </c>
      <c r="J69" s="188">
        <v>18.884484461393463</v>
      </c>
    </row>
    <row r="70" spans="2:20" x14ac:dyDescent="0.25">
      <c r="B70" s="95">
        <v>7</v>
      </c>
      <c r="C70" s="188">
        <v>10.762088329732475</v>
      </c>
      <c r="D70" s="188">
        <v>8.5482308299494374</v>
      </c>
      <c r="E70" s="188">
        <v>1.3948559104046843</v>
      </c>
      <c r="F70" s="188">
        <v>2.6293615219283129</v>
      </c>
      <c r="G70" s="188">
        <v>-1.4733846713495937</v>
      </c>
      <c r="H70" s="188">
        <v>-1.7874351594666729</v>
      </c>
      <c r="I70" s="188">
        <v>-3.2608198308162666</v>
      </c>
      <c r="J70" s="188">
        <v>20.073716761198643</v>
      </c>
    </row>
  </sheetData>
  <mergeCells count="19">
    <mergeCell ref="A28:A39"/>
    <mergeCell ref="A40:A51"/>
    <mergeCell ref="A4:A15"/>
    <mergeCell ref="Q67:T67"/>
    <mergeCell ref="A16:A27"/>
    <mergeCell ref="A52:A63"/>
    <mergeCell ref="K16:N16"/>
    <mergeCell ref="A2:A3"/>
    <mergeCell ref="B1:N1"/>
    <mergeCell ref="F2:F3"/>
    <mergeCell ref="G2:G3"/>
    <mergeCell ref="H2:H3"/>
    <mergeCell ref="J2:J3"/>
    <mergeCell ref="B2:B3"/>
    <mergeCell ref="C2:C3"/>
    <mergeCell ref="D2:D3"/>
    <mergeCell ref="E2:E3"/>
    <mergeCell ref="I2:I3"/>
    <mergeCell ref="K2:N3"/>
  </mergeCells>
  <hyperlinks>
    <hyperlink ref="Q67:T67" location="Content!A1" display="Content" xr:uid="{00000000-0004-0000-1D00-000000000000}"/>
  </hyperlinks>
  <pageMargins left="0.7" right="0.7" top="0.75" bottom="0.75" header="0.3" footer="0.3"/>
  <pageSetup paperSize="9" scale="1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D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28">
    <tabColor theme="6" tint="0.59999389629810485"/>
  </sheetPr>
  <dimension ref="A1:R33"/>
  <sheetViews>
    <sheetView showGridLines="0" view="pageBreakPreview" zoomScaleNormal="100" zoomScaleSheetLayoutView="100" workbookViewId="0"/>
  </sheetViews>
  <sheetFormatPr defaultRowHeight="15" x14ac:dyDescent="0.25"/>
  <cols>
    <col min="1" max="1" width="9.85546875" bestFit="1" customWidth="1"/>
    <col min="2" max="2" width="9.85546875" customWidth="1"/>
    <col min="3" max="3" width="16.7109375" customWidth="1"/>
    <col min="4" max="5" width="7.85546875" customWidth="1"/>
    <col min="6" max="6" width="8.42578125" customWidth="1"/>
    <col min="7" max="7" width="7.85546875" hidden="1" customWidth="1"/>
    <col min="8" max="8" width="1.5703125" style="32" customWidth="1"/>
    <col min="9" max="13" width="4.85546875" customWidth="1"/>
  </cols>
  <sheetData>
    <row r="1" spans="1:7" ht="30" customHeight="1" x14ac:dyDescent="0.25">
      <c r="A1" s="72" t="s">
        <v>32</v>
      </c>
      <c r="B1" s="247" t="str">
        <f>INDEX(Content!$B$3:$G$34,MATCH(A1,Content!$A$3:$A$34,0),1)</f>
        <v>Exchange rate of the tenge to the US dollar (tenge per one US dollar, end of month).</v>
      </c>
      <c r="C1" s="248"/>
      <c r="D1" s="248"/>
      <c r="E1" s="248"/>
      <c r="F1" s="248"/>
      <c r="G1" s="80"/>
    </row>
    <row r="2" spans="1:7" ht="55.5" customHeight="1" x14ac:dyDescent="0.25">
      <c r="A2" s="152" t="s">
        <v>39</v>
      </c>
      <c r="B2" s="152" t="s">
        <v>73</v>
      </c>
      <c r="C2" s="165" t="s">
        <v>113</v>
      </c>
      <c r="D2" s="249" t="s">
        <v>37</v>
      </c>
      <c r="E2" s="250"/>
      <c r="F2" s="250"/>
      <c r="G2" s="288"/>
    </row>
    <row r="3" spans="1:7" ht="15" customHeight="1" x14ac:dyDescent="0.25">
      <c r="A3" s="412">
        <v>2024</v>
      </c>
      <c r="B3" s="85">
        <v>1</v>
      </c>
      <c r="C3" s="82">
        <v>448.17</v>
      </c>
      <c r="D3" s="276" t="s">
        <v>108</v>
      </c>
      <c r="E3" s="276"/>
      <c r="F3" s="276"/>
      <c r="G3" s="276"/>
    </row>
    <row r="4" spans="1:7" x14ac:dyDescent="0.25">
      <c r="A4" s="413"/>
      <c r="B4" s="85">
        <v>2</v>
      </c>
      <c r="C4" s="82">
        <v>450.65</v>
      </c>
      <c r="D4" s="83"/>
      <c r="E4" s="83"/>
      <c r="F4" s="83"/>
      <c r="G4" s="83"/>
    </row>
    <row r="5" spans="1:7" x14ac:dyDescent="0.25">
      <c r="A5" s="413"/>
      <c r="B5" s="85">
        <v>3</v>
      </c>
      <c r="C5" s="82">
        <v>446.77</v>
      </c>
      <c r="D5" s="83"/>
      <c r="E5" s="83"/>
      <c r="F5" s="83"/>
      <c r="G5" s="83"/>
    </row>
    <row r="6" spans="1:7" x14ac:dyDescent="0.25">
      <c r="A6" s="413"/>
      <c r="B6" s="85">
        <v>4</v>
      </c>
      <c r="C6" s="82">
        <v>442.05</v>
      </c>
      <c r="D6" s="83"/>
      <c r="E6" s="83"/>
      <c r="F6" s="83"/>
      <c r="G6" s="83"/>
    </row>
    <row r="7" spans="1:7" x14ac:dyDescent="0.25">
      <c r="A7" s="413"/>
      <c r="B7" s="85">
        <v>5</v>
      </c>
      <c r="C7" s="82">
        <v>447.25</v>
      </c>
      <c r="D7" s="83"/>
      <c r="E7" s="83"/>
      <c r="F7" s="83"/>
      <c r="G7" s="83"/>
    </row>
    <row r="8" spans="1:7" x14ac:dyDescent="0.25">
      <c r="A8" s="413"/>
      <c r="B8" s="85">
        <v>6</v>
      </c>
      <c r="C8" s="82">
        <v>471.84</v>
      </c>
      <c r="D8" s="83"/>
      <c r="E8" s="83"/>
      <c r="F8" s="83"/>
      <c r="G8" s="83"/>
    </row>
    <row r="9" spans="1:7" x14ac:dyDescent="0.25">
      <c r="A9" s="413"/>
      <c r="B9" s="78">
        <v>7</v>
      </c>
      <c r="C9" s="82">
        <v>474.15</v>
      </c>
      <c r="D9" s="83"/>
      <c r="E9" s="83"/>
      <c r="F9" s="83"/>
      <c r="G9" s="83"/>
    </row>
    <row r="10" spans="1:7" x14ac:dyDescent="0.25">
      <c r="A10" s="413"/>
      <c r="B10" s="78">
        <v>8</v>
      </c>
      <c r="C10" s="84">
        <v>481.61</v>
      </c>
      <c r="D10" s="83"/>
      <c r="E10" s="83"/>
      <c r="F10" s="83"/>
      <c r="G10" s="83"/>
    </row>
    <row r="11" spans="1:7" x14ac:dyDescent="0.25">
      <c r="A11" s="413"/>
      <c r="B11" s="78">
        <v>9</v>
      </c>
      <c r="C11" s="84">
        <v>481.11</v>
      </c>
      <c r="D11" s="83"/>
      <c r="E11" s="83"/>
      <c r="F11" s="83"/>
      <c r="G11" s="83"/>
    </row>
    <row r="12" spans="1:7" x14ac:dyDescent="0.25">
      <c r="A12" s="413"/>
      <c r="B12" s="78">
        <v>10</v>
      </c>
      <c r="C12" s="84">
        <v>488.23</v>
      </c>
      <c r="D12" s="83"/>
      <c r="E12" s="83"/>
      <c r="F12" s="83"/>
      <c r="G12" s="83"/>
    </row>
    <row r="13" spans="1:7" x14ac:dyDescent="0.25">
      <c r="A13" s="413"/>
      <c r="B13" s="78">
        <v>11</v>
      </c>
      <c r="C13" s="84">
        <v>512.52</v>
      </c>
      <c r="D13" s="83"/>
      <c r="E13" s="83"/>
      <c r="F13" s="83"/>
      <c r="G13" s="83"/>
    </row>
    <row r="14" spans="1:7" x14ac:dyDescent="0.25">
      <c r="A14" s="413"/>
      <c r="B14" s="78">
        <v>12</v>
      </c>
      <c r="C14" s="84">
        <v>525.1</v>
      </c>
      <c r="D14" s="83"/>
      <c r="E14" s="83"/>
      <c r="F14" s="83"/>
      <c r="G14" s="83"/>
    </row>
    <row r="15" spans="1:7" x14ac:dyDescent="0.25">
      <c r="A15" s="418">
        <v>2025</v>
      </c>
      <c r="B15" s="78">
        <v>1</v>
      </c>
      <c r="C15" s="84">
        <v>518.20000000000005</v>
      </c>
      <c r="D15" s="83"/>
      <c r="E15" s="83"/>
      <c r="F15" s="83"/>
      <c r="G15" s="83"/>
    </row>
    <row r="16" spans="1:7" x14ac:dyDescent="0.25">
      <c r="A16" s="419"/>
      <c r="B16" s="78">
        <v>2</v>
      </c>
      <c r="C16" s="84">
        <v>499.1</v>
      </c>
    </row>
    <row r="17" spans="1:18" x14ac:dyDescent="0.25">
      <c r="A17" s="419"/>
      <c r="B17" s="78">
        <v>3</v>
      </c>
      <c r="C17" s="84">
        <v>504.27</v>
      </c>
    </row>
    <row r="18" spans="1:18" x14ac:dyDescent="0.25">
      <c r="A18" s="419"/>
      <c r="B18" s="78">
        <v>4</v>
      </c>
      <c r="C18" s="84">
        <v>512.48</v>
      </c>
    </row>
    <row r="19" spans="1:18" x14ac:dyDescent="0.25">
      <c r="A19" s="419"/>
      <c r="B19" s="78">
        <v>5</v>
      </c>
      <c r="C19" s="84">
        <v>510.82</v>
      </c>
    </row>
    <row r="20" spans="1:18" x14ac:dyDescent="0.25">
      <c r="A20" s="419"/>
      <c r="B20" s="78">
        <v>6</v>
      </c>
      <c r="C20" s="84">
        <v>519.73</v>
      </c>
    </row>
    <row r="21" spans="1:18" x14ac:dyDescent="0.25">
      <c r="A21" s="419"/>
      <c r="B21" s="78">
        <v>7</v>
      </c>
      <c r="C21" s="84">
        <v>540.72</v>
      </c>
    </row>
    <row r="22" spans="1:18" x14ac:dyDescent="0.25">
      <c r="A22" s="419"/>
      <c r="B22" s="78">
        <v>8</v>
      </c>
      <c r="C22" s="84">
        <v>538.6</v>
      </c>
    </row>
    <row r="23" spans="1:18" x14ac:dyDescent="0.25">
      <c r="A23" s="419"/>
      <c r="B23" s="78">
        <v>9</v>
      </c>
      <c r="C23" s="84">
        <v>549.07000000000005</v>
      </c>
    </row>
    <row r="24" spans="1:18" x14ac:dyDescent="0.25">
      <c r="A24" s="419"/>
      <c r="B24" s="78">
        <v>10</v>
      </c>
      <c r="C24" s="84">
        <v>529.96</v>
      </c>
    </row>
    <row r="25" spans="1:18" x14ac:dyDescent="0.25">
      <c r="A25" s="419"/>
      <c r="B25" s="104">
        <v>11</v>
      </c>
      <c r="C25" s="166">
        <v>512.57000000000005</v>
      </c>
    </row>
    <row r="26" spans="1:18" x14ac:dyDescent="0.25">
      <c r="A26" s="414"/>
      <c r="B26" s="104">
        <v>12</v>
      </c>
      <c r="C26" s="166">
        <v>505.73</v>
      </c>
    </row>
    <row r="27" spans="1:18" x14ac:dyDescent="0.25">
      <c r="A27" s="391">
        <v>2026</v>
      </c>
      <c r="B27" s="104">
        <v>1</v>
      </c>
      <c r="C27" s="167">
        <v>501.24</v>
      </c>
    </row>
    <row r="28" spans="1:18" x14ac:dyDescent="0.25">
      <c r="A28" s="392"/>
      <c r="B28" s="192">
        <v>2</v>
      </c>
      <c r="C28" s="193">
        <v>497.69</v>
      </c>
    </row>
    <row r="29" spans="1:18" x14ac:dyDescent="0.25">
      <c r="A29" s="392"/>
      <c r="B29" s="192">
        <v>3</v>
      </c>
      <c r="C29" s="193">
        <v>478.15</v>
      </c>
    </row>
    <row r="30" spans="1:18" x14ac:dyDescent="0.25">
      <c r="A30" s="392"/>
      <c r="B30" s="192">
        <v>4</v>
      </c>
      <c r="C30" s="193">
        <v>463.09</v>
      </c>
      <c r="O30" s="246" t="s">
        <v>35</v>
      </c>
      <c r="P30" s="246"/>
      <c r="Q30" s="246"/>
      <c r="R30" s="246"/>
    </row>
    <row r="31" spans="1:18" x14ac:dyDescent="0.25">
      <c r="A31" s="392"/>
      <c r="B31" s="192">
        <v>5</v>
      </c>
      <c r="C31" s="193">
        <v>486.51</v>
      </c>
    </row>
    <row r="32" spans="1:18" x14ac:dyDescent="0.25">
      <c r="A32" s="392"/>
      <c r="B32" s="192">
        <v>6</v>
      </c>
      <c r="C32" s="193">
        <v>479.98</v>
      </c>
    </row>
    <row r="33" spans="1:3" x14ac:dyDescent="0.25">
      <c r="A33" s="392"/>
      <c r="B33" s="192">
        <v>7</v>
      </c>
      <c r="C33" s="211">
        <v>473.81</v>
      </c>
    </row>
  </sheetData>
  <mergeCells count="7">
    <mergeCell ref="B1:F1"/>
    <mergeCell ref="O30:R30"/>
    <mergeCell ref="D2:G2"/>
    <mergeCell ref="D3:G3"/>
    <mergeCell ref="A3:A14"/>
    <mergeCell ref="A15:A26"/>
    <mergeCell ref="A27:A33"/>
  </mergeCells>
  <hyperlinks>
    <hyperlink ref="O30:R30" location="Content!A1" display="Content" xr:uid="{00000000-0004-0000-1E00-000000000000}"/>
  </hyperlinks>
  <pageMargins left="0.7" right="0.7" top="0.75" bottom="0.75" header="0.3" footer="0.3"/>
  <pageSetup paperSize="9" scale="3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E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CCCC"/>
  </sheetPr>
  <dimension ref="A1:T83"/>
  <sheetViews>
    <sheetView view="pageBreakPreview" zoomScaleNormal="100" zoomScaleSheetLayoutView="100" workbookViewId="0"/>
  </sheetViews>
  <sheetFormatPr defaultRowHeight="15" x14ac:dyDescent="0.25"/>
  <cols>
    <col min="1" max="1" width="10.7109375" customWidth="1"/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8" customWidth="1"/>
    <col min="7" max="7" width="7.85546875" customWidth="1"/>
    <col min="8" max="9" width="8.28515625" customWidth="1"/>
    <col min="10" max="10" width="1.5703125" customWidth="1"/>
    <col min="11" max="11" width="17.28515625" customWidth="1"/>
    <col min="12" max="19" width="7.140625" customWidth="1"/>
  </cols>
  <sheetData>
    <row r="1" spans="1:11" x14ac:dyDescent="0.25">
      <c r="A1" s="73" t="s">
        <v>6</v>
      </c>
      <c r="B1" s="277" t="str">
        <f>INDEX(Content!$B$3:$G$34,MATCH(A1,Content!$A$3:$A$34,0),1)</f>
        <v>The output gap assessment has shifted into the pro‑inflationary zone.</v>
      </c>
      <c r="C1" s="278"/>
      <c r="D1" s="278"/>
      <c r="E1" s="278"/>
      <c r="F1" s="278"/>
      <c r="G1" s="278"/>
      <c r="H1" s="278"/>
      <c r="I1" s="278"/>
      <c r="J1" s="278"/>
      <c r="K1" s="278"/>
    </row>
    <row r="2" spans="1:1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23.25" customHeight="1" x14ac:dyDescent="0.25">
      <c r="A3" s="33"/>
      <c r="B3" s="33"/>
      <c r="D3" s="33"/>
      <c r="E3" s="33"/>
      <c r="F3" s="33"/>
      <c r="G3" s="33"/>
      <c r="H3" s="33"/>
      <c r="I3" s="33"/>
      <c r="J3" s="33"/>
      <c r="K3" s="33"/>
    </row>
    <row r="4" spans="1:11" x14ac:dyDescent="0.25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</row>
    <row r="6" spans="1:11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</row>
    <row r="7" spans="1:1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spans="1:11" x14ac:dyDescent="0.25">
      <c r="A8" s="33"/>
      <c r="B8" s="33"/>
      <c r="C8" s="33"/>
      <c r="D8" s="33"/>
      <c r="E8" s="33"/>
      <c r="F8" s="33"/>
      <c r="G8" s="33"/>
      <c r="H8" s="33"/>
      <c r="I8" s="33"/>
      <c r="J8" s="33"/>
      <c r="K8" s="33"/>
    </row>
    <row r="9" spans="1:11" x14ac:dyDescent="0.25">
      <c r="A9" s="33"/>
      <c r="B9" s="33"/>
      <c r="C9" s="33"/>
      <c r="D9" s="33"/>
      <c r="E9" s="33"/>
      <c r="F9" s="33"/>
      <c r="G9" s="33"/>
      <c r="H9" s="33"/>
      <c r="I9" s="33"/>
      <c r="J9" s="33"/>
      <c r="K9" s="33"/>
    </row>
    <row r="10" spans="1:11" x14ac:dyDescent="0.25">
      <c r="A10" s="33"/>
      <c r="B10" s="33"/>
      <c r="C10" s="33"/>
      <c r="D10" s="33"/>
      <c r="E10" s="33"/>
      <c r="F10" s="33"/>
      <c r="G10" s="33"/>
      <c r="H10" s="33"/>
      <c r="I10" s="33"/>
      <c r="J10" s="33"/>
      <c r="K10" s="33"/>
    </row>
    <row r="11" spans="1:11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</row>
    <row r="12" spans="1:1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</row>
    <row r="13" spans="1:1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</row>
    <row r="16" spans="1:11" x14ac:dyDescent="0.25">
      <c r="A16" s="33"/>
      <c r="B16" s="33"/>
      <c r="C16" s="33"/>
      <c r="D16" s="33"/>
      <c r="E16" s="33"/>
      <c r="F16" s="33"/>
      <c r="G16" s="33"/>
      <c r="H16" s="33"/>
      <c r="I16" s="33"/>
      <c r="J16" s="33"/>
      <c r="K16" s="33"/>
    </row>
    <row r="17" spans="1:20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20" x14ac:dyDescent="0.25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spans="1:20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</row>
    <row r="20" spans="1:20" ht="15" customHeight="1" x14ac:dyDescent="0.25">
      <c r="A20" s="33"/>
      <c r="B20" s="33"/>
      <c r="C20" s="33"/>
      <c r="D20" s="33"/>
      <c r="E20" s="33"/>
      <c r="F20" s="33"/>
      <c r="G20" s="33"/>
      <c r="H20" s="275" t="s">
        <v>37</v>
      </c>
      <c r="I20" s="275"/>
      <c r="J20" s="275"/>
      <c r="K20" s="275"/>
      <c r="L20" s="33"/>
    </row>
    <row r="21" spans="1:20" x14ac:dyDescent="0.25">
      <c r="A21" s="33"/>
      <c r="B21" s="33"/>
      <c r="C21" s="33"/>
      <c r="D21" s="33"/>
      <c r="E21" s="33"/>
      <c r="F21" s="33"/>
      <c r="G21" s="33"/>
      <c r="H21" s="279" t="s">
        <v>160</v>
      </c>
      <c r="I21" s="280"/>
      <c r="J21" s="280"/>
      <c r="K21" s="281"/>
      <c r="L21" s="33"/>
    </row>
    <row r="22" spans="1:20" x14ac:dyDescent="0.25">
      <c r="A22" s="33"/>
      <c r="B22" s="33"/>
      <c r="C22" s="33"/>
      <c r="D22" s="33"/>
      <c r="E22" s="33"/>
      <c r="F22" s="33"/>
      <c r="G22" s="33"/>
      <c r="H22" s="246" t="s">
        <v>35</v>
      </c>
      <c r="I22" s="246"/>
      <c r="J22" s="246"/>
      <c r="K22" s="246"/>
      <c r="L22" s="33"/>
    </row>
    <row r="23" spans="1:20" x14ac:dyDescent="0.25">
      <c r="J23" s="16"/>
    </row>
    <row r="24" spans="1:20" x14ac:dyDescent="0.25">
      <c r="A24" s="15"/>
      <c r="B24" s="15"/>
      <c r="C24" s="15"/>
      <c r="R24" s="3"/>
    </row>
    <row r="25" spans="1:20" x14ac:dyDescent="0.25">
      <c r="A25" s="15">
        <v>2017</v>
      </c>
      <c r="B25" s="15">
        <v>1</v>
      </c>
      <c r="C25" s="15"/>
      <c r="D25" s="13"/>
      <c r="E25" s="12"/>
      <c r="R25" s="3"/>
    </row>
    <row r="26" spans="1:20" x14ac:dyDescent="0.25">
      <c r="A26" s="15"/>
      <c r="B26" s="15">
        <v>2</v>
      </c>
      <c r="C26" s="15"/>
      <c r="D26" s="13"/>
      <c r="E26" s="12"/>
      <c r="R26" s="3"/>
    </row>
    <row r="27" spans="1:20" x14ac:dyDescent="0.25">
      <c r="A27" s="15"/>
      <c r="B27" s="15">
        <v>3</v>
      </c>
      <c r="C27" s="15"/>
      <c r="D27" s="13"/>
      <c r="E27" s="12"/>
      <c r="R27" s="3"/>
    </row>
    <row r="28" spans="1:20" x14ac:dyDescent="0.25">
      <c r="A28" s="15"/>
      <c r="B28" s="15">
        <v>4</v>
      </c>
      <c r="C28" s="15"/>
      <c r="D28" s="13"/>
      <c r="E28" s="12"/>
      <c r="R28" s="3"/>
      <c r="T28" s="9"/>
    </row>
    <row r="29" spans="1:20" x14ac:dyDescent="0.25">
      <c r="A29" s="15">
        <v>2018</v>
      </c>
      <c r="B29" s="15">
        <v>1</v>
      </c>
      <c r="C29" s="15"/>
      <c r="D29" s="13"/>
      <c r="E29" s="12"/>
      <c r="R29" s="3"/>
    </row>
    <row r="30" spans="1:20" x14ac:dyDescent="0.25">
      <c r="A30" s="15"/>
      <c r="B30" s="15">
        <v>2</v>
      </c>
      <c r="C30" s="15"/>
      <c r="D30" s="13"/>
      <c r="E30" s="12"/>
      <c r="R30" s="3"/>
    </row>
    <row r="31" spans="1:20" x14ac:dyDescent="0.25">
      <c r="A31" s="15"/>
      <c r="B31" s="15">
        <v>3</v>
      </c>
      <c r="C31" s="15"/>
      <c r="D31" s="13"/>
      <c r="E31" s="12"/>
      <c r="R31" s="3"/>
    </row>
    <row r="32" spans="1:20" x14ac:dyDescent="0.25">
      <c r="A32" s="15"/>
      <c r="B32" s="15">
        <v>4</v>
      </c>
      <c r="C32" s="15"/>
      <c r="D32" s="13"/>
      <c r="E32" s="12"/>
      <c r="R32" s="3"/>
      <c r="S32" s="30"/>
      <c r="T32" s="30"/>
    </row>
    <row r="33" spans="1:20" x14ac:dyDescent="0.25">
      <c r="A33" s="15">
        <v>2019</v>
      </c>
      <c r="B33" s="15">
        <v>1</v>
      </c>
      <c r="C33" s="15"/>
      <c r="D33" s="13"/>
      <c r="E33" s="12"/>
      <c r="J33" s="2"/>
      <c r="R33" s="3"/>
      <c r="S33" s="30"/>
      <c r="T33" s="30"/>
    </row>
    <row r="34" spans="1:20" x14ac:dyDescent="0.25">
      <c r="A34" s="15"/>
      <c r="B34" s="15">
        <v>2</v>
      </c>
      <c r="C34" s="15"/>
      <c r="D34" s="13"/>
      <c r="E34" s="12"/>
      <c r="J34" s="2"/>
      <c r="S34" s="30"/>
      <c r="T34" s="30"/>
    </row>
    <row r="35" spans="1:20" x14ac:dyDescent="0.25">
      <c r="A35" s="15"/>
      <c r="B35" s="15">
        <v>3</v>
      </c>
      <c r="C35" s="15"/>
      <c r="D35" s="13"/>
      <c r="E35" s="12"/>
      <c r="J35" s="2"/>
      <c r="S35" s="30"/>
      <c r="T35" s="30"/>
    </row>
    <row r="36" spans="1:20" x14ac:dyDescent="0.25">
      <c r="A36" s="15"/>
      <c r="B36" s="15">
        <v>4</v>
      </c>
      <c r="C36" s="15"/>
      <c r="D36" s="13"/>
      <c r="E36" s="12"/>
      <c r="J36" s="2"/>
      <c r="S36" s="30"/>
      <c r="T36" s="30"/>
    </row>
    <row r="37" spans="1:20" x14ac:dyDescent="0.25">
      <c r="A37" s="15">
        <v>2020</v>
      </c>
      <c r="B37" s="15">
        <v>1</v>
      </c>
      <c r="C37" s="15"/>
      <c r="D37" s="13"/>
      <c r="E37" s="12"/>
      <c r="J37" s="2"/>
      <c r="S37" s="30"/>
      <c r="T37" s="30"/>
    </row>
    <row r="38" spans="1:20" x14ac:dyDescent="0.25">
      <c r="A38" s="15"/>
      <c r="B38" s="15">
        <v>2</v>
      </c>
      <c r="C38" s="15"/>
      <c r="D38" s="13"/>
      <c r="E38" s="12"/>
      <c r="J38" s="2"/>
    </row>
    <row r="39" spans="1:20" x14ac:dyDescent="0.25">
      <c r="A39" s="15"/>
      <c r="B39" s="15">
        <v>3</v>
      </c>
      <c r="C39" s="15"/>
      <c r="D39" s="13"/>
      <c r="E39" s="12"/>
      <c r="J39" s="2"/>
    </row>
    <row r="40" spans="1:20" x14ac:dyDescent="0.25">
      <c r="A40" s="15"/>
      <c r="B40" s="15">
        <v>4</v>
      </c>
      <c r="C40" s="15"/>
      <c r="D40" s="15"/>
      <c r="E40" s="15"/>
      <c r="J40" s="2"/>
    </row>
    <row r="41" spans="1:20" x14ac:dyDescent="0.25">
      <c r="A41" s="15">
        <v>2021</v>
      </c>
      <c r="B41" s="15">
        <v>1</v>
      </c>
      <c r="C41" s="15"/>
      <c r="D41" s="15"/>
      <c r="E41" s="15"/>
      <c r="F41" s="4"/>
      <c r="J41" s="2"/>
    </row>
    <row r="42" spans="1:20" x14ac:dyDescent="0.25">
      <c r="A42" s="15"/>
      <c r="B42" s="15">
        <v>2</v>
      </c>
      <c r="C42" s="15"/>
      <c r="D42" s="15"/>
      <c r="E42" s="15"/>
      <c r="F42" s="4"/>
      <c r="J42" s="2"/>
    </row>
    <row r="43" spans="1:20" x14ac:dyDescent="0.25">
      <c r="A43" s="15"/>
      <c r="B43" s="15">
        <v>3</v>
      </c>
      <c r="C43" s="15"/>
      <c r="D43" s="15">
        <v>3500</v>
      </c>
      <c r="E43" s="15"/>
      <c r="F43" s="4"/>
      <c r="J43" s="2"/>
    </row>
    <row r="44" spans="1:20" x14ac:dyDescent="0.25">
      <c r="A44" s="15"/>
      <c r="B44" s="15">
        <v>4</v>
      </c>
      <c r="C44" s="25"/>
      <c r="D44" s="15">
        <v>3500</v>
      </c>
      <c r="E44" s="25"/>
      <c r="F44" s="4"/>
      <c r="J44" s="2"/>
    </row>
    <row r="45" spans="1:20" x14ac:dyDescent="0.25">
      <c r="A45" s="15">
        <v>2022</v>
      </c>
      <c r="B45" s="15">
        <v>1</v>
      </c>
      <c r="C45" s="15"/>
      <c r="D45" s="15">
        <v>3500</v>
      </c>
      <c r="E45" s="15"/>
      <c r="F45" s="4"/>
      <c r="J45" s="2"/>
    </row>
    <row r="46" spans="1:20" x14ac:dyDescent="0.25">
      <c r="A46" s="15"/>
      <c r="B46" s="15">
        <v>2</v>
      </c>
      <c r="C46" s="15"/>
      <c r="D46" s="15">
        <v>3500</v>
      </c>
      <c r="E46" s="15"/>
      <c r="F46" s="4"/>
      <c r="J46" s="2"/>
    </row>
    <row r="47" spans="1:20" x14ac:dyDescent="0.25">
      <c r="A47" s="15"/>
      <c r="B47" s="15">
        <v>3</v>
      </c>
      <c r="C47" s="15">
        <v>2800</v>
      </c>
      <c r="D47" s="15">
        <v>3500</v>
      </c>
      <c r="E47" s="15"/>
      <c r="F47" s="4"/>
      <c r="J47" s="2"/>
    </row>
    <row r="48" spans="1:20" x14ac:dyDescent="0.25">
      <c r="A48" s="15"/>
      <c r="B48" s="15">
        <v>4</v>
      </c>
      <c r="C48" s="15">
        <v>2800</v>
      </c>
      <c r="D48" s="15">
        <v>3500</v>
      </c>
      <c r="E48" s="15"/>
      <c r="F48" s="15"/>
      <c r="J48" s="2"/>
    </row>
    <row r="49" spans="1:10" x14ac:dyDescent="0.25">
      <c r="A49" s="15">
        <v>2023</v>
      </c>
      <c r="B49" s="15">
        <v>1</v>
      </c>
      <c r="C49" s="15">
        <v>2800</v>
      </c>
      <c r="D49" s="15"/>
      <c r="E49" s="15"/>
      <c r="F49" s="15"/>
      <c r="J49" s="2"/>
    </row>
    <row r="50" spans="1:10" x14ac:dyDescent="0.25">
      <c r="A50" s="15"/>
      <c r="B50" s="15">
        <v>2</v>
      </c>
      <c r="C50" s="15">
        <v>2800</v>
      </c>
      <c r="D50" s="15"/>
      <c r="E50" s="15"/>
      <c r="F50" s="15"/>
      <c r="J50" s="2"/>
    </row>
    <row r="51" spans="1:10" x14ac:dyDescent="0.25">
      <c r="A51" s="15"/>
      <c r="B51" s="15">
        <v>3</v>
      </c>
      <c r="C51" s="15">
        <v>2800</v>
      </c>
      <c r="D51" s="15"/>
      <c r="E51" s="15"/>
      <c r="F51" s="15"/>
      <c r="J51" s="2"/>
    </row>
    <row r="52" spans="1:10" x14ac:dyDescent="0.25">
      <c r="A52" s="15"/>
      <c r="B52" s="15">
        <v>4</v>
      </c>
      <c r="C52" s="15">
        <v>2800</v>
      </c>
      <c r="D52" s="15"/>
      <c r="E52" s="15"/>
      <c r="F52" s="25"/>
    </row>
    <row r="53" spans="1:10" x14ac:dyDescent="0.25">
      <c r="A53" s="15"/>
      <c r="B53" s="15"/>
      <c r="C53" s="15">
        <v>2800</v>
      </c>
      <c r="D53" s="15">
        <v>3500</v>
      </c>
      <c r="E53" s="15"/>
      <c r="F53" s="25"/>
    </row>
    <row r="54" spans="1:10" x14ac:dyDescent="0.25">
      <c r="A54" s="12"/>
      <c r="B54" s="12"/>
      <c r="C54" s="15">
        <v>2800</v>
      </c>
      <c r="D54" s="15">
        <v>3500</v>
      </c>
      <c r="E54" s="15"/>
      <c r="F54" s="25"/>
    </row>
    <row r="55" spans="1:10" x14ac:dyDescent="0.25">
      <c r="A55" s="12"/>
      <c r="B55" s="12"/>
      <c r="C55" s="15">
        <v>2800</v>
      </c>
      <c r="D55" s="15">
        <v>3500</v>
      </c>
      <c r="E55" s="15"/>
      <c r="F55" s="25"/>
    </row>
    <row r="56" spans="1:10" x14ac:dyDescent="0.25">
      <c r="A56" s="12"/>
      <c r="B56" s="12"/>
      <c r="C56" s="15">
        <v>2800</v>
      </c>
      <c r="D56" s="15">
        <v>3500</v>
      </c>
      <c r="E56" s="15"/>
      <c r="F56" s="25"/>
    </row>
    <row r="57" spans="1:10" x14ac:dyDescent="0.25">
      <c r="A57" s="12"/>
      <c r="B57" s="12"/>
      <c r="C57" s="15">
        <v>2800</v>
      </c>
      <c r="D57" s="15">
        <v>3500</v>
      </c>
      <c r="E57" s="15"/>
      <c r="F57" s="25"/>
    </row>
    <row r="58" spans="1:10" x14ac:dyDescent="0.25">
      <c r="A58" s="12"/>
      <c r="B58" s="12"/>
      <c r="C58" s="15">
        <v>2800</v>
      </c>
      <c r="D58" s="15">
        <v>3500</v>
      </c>
      <c r="E58" s="15"/>
      <c r="F58" s="25"/>
    </row>
    <row r="59" spans="1:10" x14ac:dyDescent="0.25">
      <c r="A59" s="12"/>
      <c r="B59" s="12"/>
      <c r="C59" s="15">
        <v>2800</v>
      </c>
      <c r="D59" s="15">
        <v>3500</v>
      </c>
      <c r="E59" s="15"/>
      <c r="F59" s="25"/>
    </row>
    <row r="60" spans="1:10" x14ac:dyDescent="0.25">
      <c r="A60" s="12"/>
      <c r="B60" s="12"/>
      <c r="C60" s="15"/>
      <c r="D60" s="15"/>
      <c r="E60" s="15"/>
      <c r="F60" s="25"/>
    </row>
    <row r="61" spans="1:10" x14ac:dyDescent="0.25">
      <c r="A61" s="12"/>
      <c r="B61" s="12"/>
      <c r="C61" s="15"/>
      <c r="D61" s="15"/>
      <c r="E61" s="15"/>
      <c r="F61" s="25"/>
    </row>
    <row r="62" spans="1:10" x14ac:dyDescent="0.25">
      <c r="A62" s="12"/>
      <c r="B62" s="12"/>
      <c r="C62" s="12"/>
      <c r="D62" s="12"/>
      <c r="E62" s="12"/>
      <c r="F62" s="25"/>
    </row>
    <row r="63" spans="1:10" x14ac:dyDescent="0.25">
      <c r="A63" s="12"/>
      <c r="B63" s="12"/>
      <c r="C63" s="12"/>
      <c r="D63" s="12"/>
      <c r="E63" s="12"/>
      <c r="F63" s="4"/>
    </row>
    <row r="64" spans="1:10" x14ac:dyDescent="0.25">
      <c r="A64" s="12"/>
      <c r="B64" s="12"/>
      <c r="C64" s="12"/>
      <c r="D64" s="12"/>
      <c r="E64" s="12"/>
      <c r="F64" s="4"/>
    </row>
    <row r="65" spans="1:5" x14ac:dyDescent="0.25">
      <c r="A65" s="12"/>
      <c r="B65" s="12"/>
      <c r="C65" s="12"/>
      <c r="D65" s="12"/>
      <c r="E65" s="12"/>
    </row>
    <row r="66" spans="1:5" x14ac:dyDescent="0.25">
      <c r="A66" s="12"/>
      <c r="B66" s="12"/>
      <c r="C66" s="12"/>
      <c r="D66" s="12"/>
      <c r="E66" s="12"/>
    </row>
    <row r="67" spans="1:5" x14ac:dyDescent="0.25">
      <c r="A67" s="12"/>
      <c r="B67" s="12"/>
      <c r="C67" s="12"/>
      <c r="D67" s="12"/>
      <c r="E67" s="12"/>
    </row>
    <row r="68" spans="1:5" x14ac:dyDescent="0.25">
      <c r="A68" s="12"/>
      <c r="B68" s="12"/>
      <c r="C68" s="12"/>
      <c r="D68" s="12"/>
      <c r="E68" s="12"/>
    </row>
    <row r="69" spans="1:5" x14ac:dyDescent="0.25">
      <c r="A69" s="12"/>
      <c r="B69" s="12"/>
      <c r="C69" s="12"/>
      <c r="D69" s="12"/>
      <c r="E69" s="12"/>
    </row>
    <row r="70" spans="1:5" x14ac:dyDescent="0.25">
      <c r="A70" s="12"/>
      <c r="B70" s="12"/>
      <c r="C70" s="12"/>
      <c r="D70" s="12"/>
      <c r="E70" s="12"/>
    </row>
    <row r="71" spans="1:5" x14ac:dyDescent="0.25">
      <c r="A71" s="12"/>
      <c r="B71" s="12"/>
      <c r="C71" s="12"/>
      <c r="D71" s="12"/>
      <c r="E71" s="12"/>
    </row>
    <row r="72" spans="1:5" x14ac:dyDescent="0.25">
      <c r="A72" s="12"/>
      <c r="B72" s="12"/>
      <c r="C72" s="12"/>
      <c r="D72" s="12"/>
      <c r="E72" s="12"/>
    </row>
    <row r="73" spans="1:5" x14ac:dyDescent="0.25">
      <c r="A73" s="12"/>
      <c r="B73" s="12"/>
      <c r="C73" s="12"/>
      <c r="D73" s="12"/>
      <c r="E73" s="12"/>
    </row>
    <row r="74" spans="1:5" x14ac:dyDescent="0.25">
      <c r="A74" s="12"/>
      <c r="B74" s="12"/>
      <c r="C74" s="12"/>
      <c r="D74" s="12"/>
      <c r="E74" s="12"/>
    </row>
    <row r="75" spans="1:5" x14ac:dyDescent="0.25">
      <c r="A75" s="12"/>
      <c r="B75" s="12"/>
      <c r="C75" s="12"/>
      <c r="D75" s="12"/>
      <c r="E75" s="12"/>
    </row>
    <row r="76" spans="1:5" x14ac:dyDescent="0.25">
      <c r="A76" s="12"/>
      <c r="B76" s="12"/>
      <c r="C76" s="12"/>
      <c r="D76" s="12"/>
      <c r="E76" s="12"/>
    </row>
    <row r="77" spans="1:5" x14ac:dyDescent="0.25">
      <c r="A77" s="12"/>
      <c r="B77" s="12"/>
      <c r="C77" s="12"/>
      <c r="D77" s="12"/>
      <c r="E77" s="12"/>
    </row>
    <row r="78" spans="1:5" x14ac:dyDescent="0.25">
      <c r="A78" s="12"/>
      <c r="B78" s="12"/>
      <c r="C78" s="12"/>
      <c r="D78" s="12"/>
      <c r="E78" s="12"/>
    </row>
    <row r="79" spans="1:5" x14ac:dyDescent="0.25">
      <c r="A79" s="12"/>
      <c r="B79" s="12"/>
      <c r="C79" s="12"/>
      <c r="D79" s="12"/>
      <c r="E79" s="12"/>
    </row>
    <row r="80" spans="1:5" x14ac:dyDescent="0.25">
      <c r="A80" s="12"/>
      <c r="B80" s="12"/>
      <c r="C80" s="12"/>
      <c r="D80" s="12"/>
      <c r="E80" s="12"/>
    </row>
    <row r="81" spans="1:5" x14ac:dyDescent="0.25">
      <c r="A81" s="12"/>
      <c r="B81" s="12"/>
      <c r="C81" s="12"/>
      <c r="D81" s="12"/>
      <c r="E81" s="12"/>
    </row>
    <row r="82" spans="1:5" x14ac:dyDescent="0.25">
      <c r="A82" s="12"/>
      <c r="B82" s="12"/>
      <c r="C82" s="12"/>
      <c r="D82" s="12"/>
      <c r="E82" s="12"/>
    </row>
    <row r="83" spans="1:5" x14ac:dyDescent="0.25">
      <c r="A83" s="12"/>
      <c r="B83" s="12"/>
      <c r="C83" s="12"/>
      <c r="D83" s="12"/>
      <c r="E83" s="12"/>
    </row>
  </sheetData>
  <mergeCells count="4">
    <mergeCell ref="B1:K1"/>
    <mergeCell ref="H20:K20"/>
    <mergeCell ref="H21:K21"/>
    <mergeCell ref="H22:K22"/>
  </mergeCells>
  <hyperlinks>
    <hyperlink ref="H22:K22" location="Content!A1" display="Content" xr:uid="{00000000-0004-0000-0200-000000000000}"/>
  </hyperlinks>
  <pageMargins left="0.7" right="0.7" top="0.75" bottom="0.75" header="0.3" footer="0.3"/>
  <pageSetup paperSize="9" scale="67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Content!$A$2:$A$34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D1382-C5D9-44A8-8D34-8E9B076181C7}">
  <sheetPr>
    <tabColor theme="6" tint="0.59999389629810485"/>
  </sheetPr>
  <dimension ref="A1:N33"/>
  <sheetViews>
    <sheetView showGridLines="0" view="pageBreakPreview" zoomScaleNormal="100" zoomScaleSheetLayoutView="100" workbookViewId="0"/>
  </sheetViews>
  <sheetFormatPr defaultColWidth="9.140625" defaultRowHeight="15" x14ac:dyDescent="0.25"/>
  <cols>
    <col min="1" max="1" width="11.7109375" customWidth="1"/>
    <col min="6" max="7" width="6.28515625" customWidth="1"/>
    <col min="8" max="8" width="1.5703125" style="32" customWidth="1"/>
    <col min="9" max="10" width="15.85546875" customWidth="1"/>
    <col min="11" max="14" width="8.140625" customWidth="1"/>
  </cols>
  <sheetData>
    <row r="1" spans="1:7" x14ac:dyDescent="0.25">
      <c r="A1" s="212" t="s">
        <v>33</v>
      </c>
      <c r="B1" s="422" t="str">
        <f>INDEX(Content!$B$3:$G$34,MATCH(A1,Content!$A$3:$A$34,0),1)</f>
        <v>Money supply, YoY, %.</v>
      </c>
      <c r="C1" s="423"/>
      <c r="D1" s="423"/>
      <c r="E1" s="423"/>
      <c r="F1" s="423"/>
      <c r="G1" s="423"/>
    </row>
    <row r="2" spans="1:7" ht="63" customHeight="1" x14ac:dyDescent="0.25">
      <c r="A2" s="152" t="s">
        <v>39</v>
      </c>
      <c r="B2" s="152" t="s">
        <v>73</v>
      </c>
      <c r="C2" s="163" t="s">
        <v>199</v>
      </c>
      <c r="D2" s="249" t="s">
        <v>37</v>
      </c>
      <c r="E2" s="250"/>
      <c r="F2" s="250"/>
      <c r="G2" s="288"/>
    </row>
    <row r="3" spans="1:7" x14ac:dyDescent="0.25">
      <c r="A3" s="424">
        <v>2024</v>
      </c>
      <c r="B3" s="241">
        <v>1</v>
      </c>
      <c r="C3" s="109">
        <v>10.5</v>
      </c>
      <c r="D3" s="253" t="s">
        <v>108</v>
      </c>
      <c r="E3" s="254"/>
      <c r="F3" s="254"/>
      <c r="G3" s="426"/>
    </row>
    <row r="4" spans="1:7" x14ac:dyDescent="0.25">
      <c r="A4" s="425"/>
      <c r="B4" s="241">
        <v>2</v>
      </c>
      <c r="C4" s="109">
        <v>14.458396297646077</v>
      </c>
      <c r="D4" s="427" t="s">
        <v>80</v>
      </c>
      <c r="E4" s="428"/>
      <c r="F4" s="428"/>
      <c r="G4" s="429"/>
    </row>
    <row r="5" spans="1:7" x14ac:dyDescent="0.25">
      <c r="A5" s="425"/>
      <c r="B5" s="241">
        <v>3</v>
      </c>
      <c r="C5" s="109">
        <v>12.392717356765727</v>
      </c>
    </row>
    <row r="6" spans="1:7" x14ac:dyDescent="0.25">
      <c r="A6" s="425"/>
      <c r="B6" s="241">
        <v>4</v>
      </c>
      <c r="C6" s="109">
        <v>12.700467851511828</v>
      </c>
    </row>
    <row r="7" spans="1:7" x14ac:dyDescent="0.25">
      <c r="A7" s="425"/>
      <c r="B7" s="241">
        <v>5</v>
      </c>
      <c r="C7" s="109">
        <v>12.301548228447954</v>
      </c>
    </row>
    <row r="8" spans="1:7" x14ac:dyDescent="0.25">
      <c r="A8" s="425"/>
      <c r="B8" s="241">
        <v>6</v>
      </c>
      <c r="C8" s="109">
        <v>14.242643996078879</v>
      </c>
    </row>
    <row r="9" spans="1:7" x14ac:dyDescent="0.25">
      <c r="A9" s="425"/>
      <c r="B9" s="241">
        <v>7</v>
      </c>
      <c r="C9" s="109">
        <v>18.279006070345517</v>
      </c>
      <c r="D9" s="3"/>
    </row>
    <row r="10" spans="1:7" x14ac:dyDescent="0.25">
      <c r="A10" s="425"/>
      <c r="B10" s="241">
        <v>8</v>
      </c>
      <c r="C10" s="109">
        <v>16.716526192091411</v>
      </c>
      <c r="D10" s="3"/>
    </row>
    <row r="11" spans="1:7" x14ac:dyDescent="0.25">
      <c r="A11" s="425"/>
      <c r="B11" s="241">
        <v>9</v>
      </c>
      <c r="C11" s="109">
        <v>16.424378515263136</v>
      </c>
      <c r="D11" s="3"/>
    </row>
    <row r="12" spans="1:7" x14ac:dyDescent="0.25">
      <c r="A12" s="425"/>
      <c r="B12" s="241">
        <v>10</v>
      </c>
      <c r="C12" s="109">
        <v>17.79799692654078</v>
      </c>
      <c r="D12" s="3"/>
    </row>
    <row r="13" spans="1:7" x14ac:dyDescent="0.25">
      <c r="A13" s="425"/>
      <c r="B13" s="241">
        <v>11</v>
      </c>
      <c r="C13" s="109">
        <v>19.448585019557452</v>
      </c>
    </row>
    <row r="14" spans="1:7" x14ac:dyDescent="0.25">
      <c r="A14" s="425"/>
      <c r="B14" s="241">
        <v>12</v>
      </c>
      <c r="C14" s="109">
        <v>19.211825806341682</v>
      </c>
    </row>
    <row r="15" spans="1:7" x14ac:dyDescent="0.25">
      <c r="A15" s="420">
        <v>2025</v>
      </c>
      <c r="B15" s="241">
        <v>1</v>
      </c>
      <c r="C15" s="109">
        <v>19.490877724722434</v>
      </c>
    </row>
    <row r="16" spans="1:7" x14ac:dyDescent="0.25">
      <c r="A16" s="421"/>
      <c r="B16" s="241">
        <v>2</v>
      </c>
      <c r="C16" s="109">
        <v>18.337618075217282</v>
      </c>
    </row>
    <row r="17" spans="1:14" x14ac:dyDescent="0.25">
      <c r="A17" s="421"/>
      <c r="B17" s="241">
        <v>3</v>
      </c>
      <c r="C17" s="109">
        <v>17.451410442380098</v>
      </c>
    </row>
    <row r="18" spans="1:14" x14ac:dyDescent="0.25">
      <c r="A18" s="421"/>
      <c r="B18" s="241">
        <v>4</v>
      </c>
      <c r="C18" s="109">
        <v>20.588519727817662</v>
      </c>
    </row>
    <row r="19" spans="1:14" x14ac:dyDescent="0.25">
      <c r="A19" s="421"/>
      <c r="B19" s="241">
        <v>5</v>
      </c>
      <c r="C19" s="109">
        <v>20.392371249000298</v>
      </c>
    </row>
    <row r="20" spans="1:14" x14ac:dyDescent="0.25">
      <c r="A20" s="421"/>
      <c r="B20" s="241">
        <v>6</v>
      </c>
      <c r="C20" s="109">
        <v>18.250775034273904</v>
      </c>
    </row>
    <row r="21" spans="1:14" x14ac:dyDescent="0.25">
      <c r="A21" s="421"/>
      <c r="B21" s="241">
        <v>7</v>
      </c>
      <c r="C21" s="109">
        <v>16.602802189446574</v>
      </c>
    </row>
    <row r="22" spans="1:14" x14ac:dyDescent="0.25">
      <c r="A22" s="421"/>
      <c r="B22" s="241">
        <v>8</v>
      </c>
      <c r="C22" s="109">
        <v>18.301381980814035</v>
      </c>
    </row>
    <row r="23" spans="1:14" x14ac:dyDescent="0.25">
      <c r="A23" s="421"/>
      <c r="B23" s="241">
        <v>9</v>
      </c>
      <c r="C23" s="109">
        <v>18.221369302231789</v>
      </c>
    </row>
    <row r="24" spans="1:14" x14ac:dyDescent="0.25">
      <c r="A24" s="421"/>
      <c r="B24" s="241">
        <v>10</v>
      </c>
      <c r="C24" s="109">
        <v>17.74537006571931</v>
      </c>
    </row>
    <row r="25" spans="1:14" x14ac:dyDescent="0.25">
      <c r="A25" s="242"/>
      <c r="B25" s="241">
        <v>11</v>
      </c>
      <c r="C25" s="109">
        <v>15.053415999684628</v>
      </c>
    </row>
    <row r="26" spans="1:14" x14ac:dyDescent="0.25">
      <c r="A26" s="243"/>
      <c r="B26" s="241">
        <v>12</v>
      </c>
      <c r="C26" s="109">
        <v>15.531617428056125</v>
      </c>
    </row>
    <row r="27" spans="1:14" x14ac:dyDescent="0.25">
      <c r="A27" s="420">
        <v>2026</v>
      </c>
      <c r="B27" s="244">
        <v>1</v>
      </c>
      <c r="C27" s="109">
        <v>13.540115004277396</v>
      </c>
    </row>
    <row r="28" spans="1:14" x14ac:dyDescent="0.25">
      <c r="A28" s="421"/>
      <c r="B28" s="244">
        <v>2</v>
      </c>
      <c r="C28" s="109">
        <v>13.407393741237572</v>
      </c>
    </row>
    <row r="29" spans="1:14" x14ac:dyDescent="0.25">
      <c r="A29" s="421"/>
      <c r="B29" s="244">
        <v>3</v>
      </c>
      <c r="C29" s="109">
        <v>14.204378009098356</v>
      </c>
    </row>
    <row r="30" spans="1:14" x14ac:dyDescent="0.25">
      <c r="A30" s="421"/>
      <c r="B30" s="244">
        <v>4</v>
      </c>
      <c r="C30" s="109">
        <v>13.136348771852374</v>
      </c>
      <c r="K30" s="246" t="s">
        <v>35</v>
      </c>
      <c r="L30" s="246"/>
      <c r="M30" s="246"/>
      <c r="N30" s="246"/>
    </row>
    <row r="31" spans="1:14" x14ac:dyDescent="0.25">
      <c r="B31" s="244">
        <v>5</v>
      </c>
      <c r="C31" s="109">
        <v>14.654840988880833</v>
      </c>
    </row>
    <row r="32" spans="1:14" x14ac:dyDescent="0.25">
      <c r="B32" s="244">
        <v>6</v>
      </c>
      <c r="C32" s="109">
        <v>17.282355366245397</v>
      </c>
    </row>
    <row r="33" spans="2:3" x14ac:dyDescent="0.25">
      <c r="B33" s="244">
        <v>7</v>
      </c>
      <c r="C33" s="109">
        <v>18.212599377796295</v>
      </c>
    </row>
  </sheetData>
  <mergeCells count="8">
    <mergeCell ref="A27:A30"/>
    <mergeCell ref="K30:N30"/>
    <mergeCell ref="B1:G1"/>
    <mergeCell ref="D2:G2"/>
    <mergeCell ref="A3:A14"/>
    <mergeCell ref="D3:G3"/>
    <mergeCell ref="D4:G4"/>
    <mergeCell ref="A15:A24"/>
  </mergeCells>
  <hyperlinks>
    <hyperlink ref="K30:N30" location="Content!A1" display="Content" xr:uid="{C4B95F70-D2ED-470C-9060-6182D2B4864F}"/>
    <hyperlink ref="A1" r:id="rId1" display="Graph 31" xr:uid="{4444CB5D-CDD4-4727-9F1E-900910807DB7}"/>
  </hyperlinks>
  <pageMargins left="0.7" right="0.7" top="0.75" bottom="0.75" header="0.3" footer="0.3"/>
  <pageSetup paperSize="9" scale="46" orientation="portrait" horizontalDpi="300" verticalDpi="300" r:id="rId2"/>
  <drawing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A9982-7594-4D39-B90F-DD5522C45307}">
  <sheetPr>
    <tabColor theme="6" tint="0.59999389629810485"/>
  </sheetPr>
  <dimension ref="A1:Q39"/>
  <sheetViews>
    <sheetView workbookViewId="0"/>
  </sheetViews>
  <sheetFormatPr defaultColWidth="9.140625" defaultRowHeight="15" x14ac:dyDescent="0.25"/>
  <cols>
    <col min="1" max="1" width="9.85546875" bestFit="1" customWidth="1"/>
    <col min="2" max="2" width="7" customWidth="1"/>
    <col min="3" max="3" width="26" bestFit="1" customWidth="1"/>
    <col min="4" max="4" width="30.5703125" bestFit="1" customWidth="1"/>
    <col min="5" max="7" width="7" customWidth="1"/>
    <col min="8" max="8" width="32.7109375" customWidth="1"/>
    <col min="9" max="9" width="1.5703125" customWidth="1"/>
  </cols>
  <sheetData>
    <row r="1" spans="1:17" x14ac:dyDescent="0.25">
      <c r="A1" s="212" t="s">
        <v>34</v>
      </c>
      <c r="B1" s="422" t="str">
        <f>INDEX(Content!$B$3:$G$34,MATCH(A1,Content!$A$3:$A$34,0),1)</f>
        <v>Volume of MoF RK government securities issuance in domestic and external markets, trln tenge.</v>
      </c>
      <c r="C1" s="423"/>
      <c r="D1" s="423"/>
      <c r="E1" s="423"/>
      <c r="F1" s="423"/>
      <c r="G1" s="423"/>
      <c r="H1" s="423"/>
      <c r="I1" s="16"/>
    </row>
    <row r="2" spans="1:17" x14ac:dyDescent="0.25">
      <c r="A2" s="231" t="s">
        <v>39</v>
      </c>
      <c r="B2" s="231" t="s">
        <v>73</v>
      </c>
      <c r="C2" s="232" t="s">
        <v>196</v>
      </c>
      <c r="D2" s="232" t="s">
        <v>197</v>
      </c>
      <c r="E2" s="249" t="s">
        <v>37</v>
      </c>
      <c r="F2" s="250"/>
      <c r="G2" s="250"/>
      <c r="H2" s="288"/>
      <c r="I2" s="16"/>
    </row>
    <row r="3" spans="1:17" s="9" customFormat="1" x14ac:dyDescent="0.25">
      <c r="A3" s="431">
        <v>2024</v>
      </c>
      <c r="B3" s="104">
        <v>1</v>
      </c>
      <c r="C3" s="233">
        <v>1.0018420583619798</v>
      </c>
      <c r="D3" s="234">
        <v>0</v>
      </c>
      <c r="E3" s="254" t="s">
        <v>108</v>
      </c>
      <c r="F3" s="254"/>
      <c r="G3" s="254"/>
      <c r="H3" s="426"/>
      <c r="I3" s="16"/>
      <c r="J3"/>
      <c r="K3"/>
      <c r="L3"/>
      <c r="M3"/>
    </row>
    <row r="4" spans="1:17" s="9" customFormat="1" x14ac:dyDescent="0.25">
      <c r="A4" s="431"/>
      <c r="B4" s="104">
        <v>2</v>
      </c>
      <c r="C4" s="233">
        <v>0.43183052136659</v>
      </c>
      <c r="D4" s="234">
        <v>0</v>
      </c>
      <c r="E4" s="254" t="s">
        <v>80</v>
      </c>
      <c r="F4" s="254"/>
      <c r="G4" s="254"/>
      <c r="H4" s="426"/>
      <c r="I4" s="16"/>
      <c r="J4"/>
      <c r="K4"/>
      <c r="L4"/>
      <c r="M4"/>
    </row>
    <row r="5" spans="1:17" s="9" customFormat="1" x14ac:dyDescent="0.25">
      <c r="A5" s="431"/>
      <c r="B5" s="104">
        <v>3</v>
      </c>
      <c r="C5" s="233">
        <v>0.42208844447303007</v>
      </c>
      <c r="D5" s="234">
        <v>0</v>
      </c>
      <c r="I5" s="16"/>
      <c r="J5"/>
      <c r="K5"/>
      <c r="L5"/>
      <c r="M5"/>
    </row>
    <row r="6" spans="1:17" s="9" customFormat="1" x14ac:dyDescent="0.25">
      <c r="A6" s="431"/>
      <c r="B6" s="104">
        <v>4</v>
      </c>
      <c r="C6" s="233">
        <v>0.61617244953423989</v>
      </c>
      <c r="D6" s="234">
        <v>0</v>
      </c>
      <c r="G6"/>
      <c r="I6" s="16"/>
      <c r="J6"/>
      <c r="K6"/>
      <c r="L6"/>
      <c r="M6"/>
    </row>
    <row r="7" spans="1:17" s="9" customFormat="1" x14ac:dyDescent="0.25">
      <c r="A7" s="431"/>
      <c r="B7" s="104">
        <v>5</v>
      </c>
      <c r="C7" s="233">
        <v>0.43412625643052044</v>
      </c>
      <c r="D7" s="234">
        <v>0</v>
      </c>
      <c r="I7" s="16"/>
      <c r="K7"/>
      <c r="L7"/>
      <c r="M7"/>
    </row>
    <row r="8" spans="1:17" s="9" customFormat="1" x14ac:dyDescent="0.25">
      <c r="A8" s="431"/>
      <c r="B8" s="104">
        <v>6</v>
      </c>
      <c r="C8" s="233">
        <v>0.82609840276582924</v>
      </c>
      <c r="D8" s="234">
        <v>0</v>
      </c>
      <c r="I8" s="16"/>
      <c r="K8"/>
      <c r="L8"/>
      <c r="M8"/>
    </row>
    <row r="9" spans="1:17" s="9" customFormat="1" x14ac:dyDescent="0.25">
      <c r="A9" s="431"/>
      <c r="B9" s="104">
        <v>7</v>
      </c>
      <c r="C9" s="233">
        <v>0.97857000000000005</v>
      </c>
      <c r="D9" s="234">
        <v>0</v>
      </c>
      <c r="I9" s="16"/>
      <c r="K9"/>
      <c r="L9"/>
      <c r="M9"/>
    </row>
    <row r="10" spans="1:17" s="9" customFormat="1" x14ac:dyDescent="0.25">
      <c r="A10" s="431"/>
      <c r="B10" s="104">
        <v>8</v>
      </c>
      <c r="C10" s="233">
        <v>0.38427999999999995</v>
      </c>
      <c r="D10" s="234">
        <v>0</v>
      </c>
      <c r="I10" s="16"/>
      <c r="K10"/>
      <c r="L10"/>
      <c r="M10"/>
    </row>
    <row r="11" spans="1:17" s="9" customFormat="1" x14ac:dyDescent="0.25">
      <c r="A11" s="431"/>
      <c r="B11" s="104">
        <v>9</v>
      </c>
      <c r="C11" s="233">
        <v>0.25712000000000002</v>
      </c>
      <c r="D11" s="234">
        <v>0</v>
      </c>
      <c r="I11" s="16"/>
      <c r="K11"/>
      <c r="L11"/>
      <c r="M11"/>
    </row>
    <row r="12" spans="1:17" s="9" customFormat="1" x14ac:dyDescent="0.25">
      <c r="A12" s="431"/>
      <c r="B12" s="104">
        <v>10</v>
      </c>
      <c r="C12" s="233">
        <v>0.59305999999999992</v>
      </c>
      <c r="D12" s="233">
        <v>0.73399999999999999</v>
      </c>
      <c r="I12" s="16"/>
      <c r="K12"/>
      <c r="L12"/>
      <c r="M12"/>
    </row>
    <row r="13" spans="1:17" s="9" customFormat="1" x14ac:dyDescent="0.25">
      <c r="A13" s="431"/>
      <c r="B13" s="104">
        <v>11</v>
      </c>
      <c r="C13" s="233">
        <v>7.6530000000000001E-2</v>
      </c>
      <c r="D13" s="235">
        <v>0</v>
      </c>
      <c r="G13" s="9" t="s">
        <v>0</v>
      </c>
      <c r="I13" s="16"/>
      <c r="K13"/>
      <c r="L13"/>
      <c r="M13"/>
    </row>
    <row r="14" spans="1:17" s="9" customFormat="1" x14ac:dyDescent="0.25">
      <c r="A14" s="431"/>
      <c r="B14" s="104">
        <v>12</v>
      </c>
      <c r="C14" s="233">
        <v>2.3539999999999998E-2</v>
      </c>
      <c r="D14" s="235">
        <v>0</v>
      </c>
      <c r="I14" s="16"/>
      <c r="K14"/>
      <c r="L14"/>
      <c r="M14"/>
    </row>
    <row r="15" spans="1:17" s="9" customFormat="1" x14ac:dyDescent="0.25">
      <c r="A15" s="313">
        <v>2025</v>
      </c>
      <c r="B15" s="104">
        <v>1</v>
      </c>
      <c r="C15" s="233">
        <v>0.28605455705371002</v>
      </c>
      <c r="D15" s="234">
        <v>0</v>
      </c>
      <c r="I15" s="16"/>
      <c r="K15"/>
      <c r="L15"/>
      <c r="M15"/>
    </row>
    <row r="16" spans="1:17" s="9" customFormat="1" x14ac:dyDescent="0.25">
      <c r="A16" s="314"/>
      <c r="B16" s="104">
        <v>2</v>
      </c>
      <c r="C16" s="233">
        <v>0.51446983186978978</v>
      </c>
      <c r="D16" s="234">
        <v>0</v>
      </c>
      <c r="I16" s="16"/>
      <c r="K16"/>
      <c r="L16"/>
      <c r="N16"/>
      <c r="O16"/>
      <c r="P16"/>
      <c r="Q16"/>
    </row>
    <row r="17" spans="1:17" s="9" customFormat="1" x14ac:dyDescent="0.25">
      <c r="A17" s="314"/>
      <c r="B17" s="104">
        <v>3</v>
      </c>
      <c r="C17" s="233">
        <v>0.61441422728410999</v>
      </c>
      <c r="D17" s="234">
        <v>0</v>
      </c>
      <c r="I17" s="16"/>
      <c r="K17"/>
      <c r="L17"/>
      <c r="M17"/>
    </row>
    <row r="18" spans="1:17" s="9" customFormat="1" x14ac:dyDescent="0.25">
      <c r="A18" s="314"/>
      <c r="B18" s="104">
        <v>4</v>
      </c>
      <c r="C18" s="233">
        <v>0.59931906055271011</v>
      </c>
      <c r="D18" s="234">
        <v>0</v>
      </c>
      <c r="I18" s="16"/>
      <c r="K18"/>
      <c r="L18"/>
    </row>
    <row r="19" spans="1:17" s="9" customFormat="1" x14ac:dyDescent="0.25">
      <c r="A19" s="314"/>
      <c r="B19" s="104">
        <v>5</v>
      </c>
      <c r="C19" s="233">
        <v>0.68806546255167</v>
      </c>
      <c r="D19" s="234">
        <v>0</v>
      </c>
      <c r="I19" s="16"/>
      <c r="K19"/>
      <c r="L19"/>
      <c r="M19"/>
    </row>
    <row r="20" spans="1:17" s="9" customFormat="1" x14ac:dyDescent="0.25">
      <c r="A20" s="314"/>
      <c r="B20" s="104">
        <v>6</v>
      </c>
      <c r="C20" s="233">
        <v>0.63003656627306004</v>
      </c>
      <c r="D20" s="234">
        <v>1.3</v>
      </c>
      <c r="I20" s="16"/>
      <c r="K20"/>
      <c r="L20"/>
      <c r="M20"/>
    </row>
    <row r="21" spans="1:17" s="9" customFormat="1" x14ac:dyDescent="0.25">
      <c r="A21" s="314"/>
      <c r="B21" s="104">
        <v>7</v>
      </c>
      <c r="C21" s="233">
        <v>0.73149399999999998</v>
      </c>
      <c r="D21" s="234">
        <v>0</v>
      </c>
      <c r="I21" s="16"/>
      <c r="K21"/>
      <c r="L21"/>
      <c r="M21"/>
    </row>
    <row r="22" spans="1:17" s="9" customFormat="1" x14ac:dyDescent="0.25">
      <c r="A22" s="314"/>
      <c r="B22" s="104">
        <v>8</v>
      </c>
      <c r="C22" s="233">
        <v>0.67164999999999997</v>
      </c>
      <c r="D22" s="234">
        <v>0</v>
      </c>
      <c r="I22" s="16"/>
      <c r="K22"/>
      <c r="L22"/>
      <c r="M22"/>
    </row>
    <row r="23" spans="1:17" s="9" customFormat="1" x14ac:dyDescent="0.25">
      <c r="A23" s="314"/>
      <c r="B23" s="104">
        <v>9</v>
      </c>
      <c r="C23" s="233">
        <v>0.52241329999999997</v>
      </c>
      <c r="D23" s="234">
        <v>0</v>
      </c>
      <c r="I23" s="16"/>
      <c r="K23"/>
      <c r="L23"/>
      <c r="M23"/>
    </row>
    <row r="24" spans="1:17" s="9" customFormat="1" x14ac:dyDescent="0.25">
      <c r="A24" s="314"/>
      <c r="B24" s="104">
        <v>10</v>
      </c>
      <c r="C24" s="233">
        <v>0.52152300000000007</v>
      </c>
      <c r="D24" s="234">
        <v>0.80400000000000005</v>
      </c>
      <c r="I24" s="16"/>
      <c r="K24"/>
      <c r="L24"/>
      <c r="M24"/>
    </row>
    <row r="25" spans="1:17" s="9" customFormat="1" x14ac:dyDescent="0.25">
      <c r="A25" s="314"/>
      <c r="B25" s="104">
        <v>11</v>
      </c>
      <c r="C25" s="233">
        <v>0.58429999999999993</v>
      </c>
      <c r="D25" s="234">
        <v>0</v>
      </c>
      <c r="I25" s="16"/>
      <c r="K25"/>
      <c r="L25"/>
      <c r="M25"/>
    </row>
    <row r="26" spans="1:17" s="9" customFormat="1" x14ac:dyDescent="0.25">
      <c r="A26" s="314"/>
      <c r="B26" s="104">
        <v>12</v>
      </c>
      <c r="C26" s="233">
        <v>0.28399999999999997</v>
      </c>
      <c r="D26" s="234">
        <v>0</v>
      </c>
      <c r="I26" s="16"/>
      <c r="K26"/>
      <c r="L26" t="s">
        <v>0</v>
      </c>
      <c r="M26"/>
    </row>
    <row r="27" spans="1:17" s="9" customFormat="1" x14ac:dyDescent="0.25">
      <c r="A27" s="430">
        <v>2026</v>
      </c>
      <c r="B27" s="104">
        <v>1</v>
      </c>
      <c r="C27" s="236">
        <v>0.43605594609193998</v>
      </c>
      <c r="D27" s="236">
        <v>0</v>
      </c>
      <c r="I27" s="16"/>
      <c r="K27"/>
      <c r="L27"/>
      <c r="M27"/>
    </row>
    <row r="28" spans="1:17" s="9" customFormat="1" x14ac:dyDescent="0.25">
      <c r="A28" s="430"/>
      <c r="B28" s="237">
        <v>2</v>
      </c>
      <c r="C28" s="236">
        <v>0.55700000000000005</v>
      </c>
      <c r="D28" s="236" t="s">
        <v>198</v>
      </c>
      <c r="I28" s="16"/>
      <c r="K28"/>
      <c r="L28"/>
      <c r="M28"/>
    </row>
    <row r="29" spans="1:17" x14ac:dyDescent="0.25">
      <c r="A29" s="430"/>
      <c r="B29" s="237">
        <v>3</v>
      </c>
      <c r="C29" s="236">
        <v>0.56799999999999995</v>
      </c>
      <c r="D29" s="236" t="s">
        <v>198</v>
      </c>
      <c r="I29" s="16"/>
    </row>
    <row r="30" spans="1:17" x14ac:dyDescent="0.25">
      <c r="A30" s="430"/>
      <c r="B30" s="237">
        <v>4</v>
      </c>
      <c r="C30" s="236">
        <v>0.61599999999999999</v>
      </c>
      <c r="D30" s="236" t="s">
        <v>198</v>
      </c>
      <c r="I30" s="16"/>
      <c r="N30" s="246" t="s">
        <v>35</v>
      </c>
      <c r="O30" s="246"/>
      <c r="P30" s="246"/>
      <c r="Q30" s="246"/>
    </row>
    <row r="31" spans="1:17" x14ac:dyDescent="0.25">
      <c r="A31" s="430"/>
      <c r="B31" s="104">
        <v>5</v>
      </c>
      <c r="C31" s="236">
        <v>0.58199999999999996</v>
      </c>
      <c r="D31" s="236">
        <v>0.25209499139573999</v>
      </c>
      <c r="I31" s="16"/>
    </row>
    <row r="32" spans="1:17" x14ac:dyDescent="0.25">
      <c r="A32" s="430"/>
      <c r="B32" s="104">
        <v>6</v>
      </c>
      <c r="C32" s="236">
        <v>0.46899999999999997</v>
      </c>
      <c r="D32" s="236"/>
      <c r="I32" s="16"/>
    </row>
    <row r="33" spans="1:9" x14ac:dyDescent="0.25">
      <c r="A33" s="430"/>
      <c r="B33" s="104">
        <v>7</v>
      </c>
      <c r="C33" s="236">
        <v>0.75</v>
      </c>
      <c r="D33" s="236">
        <v>0.45248811075464002</v>
      </c>
      <c r="I33" s="16"/>
    </row>
    <row r="34" spans="1:9" x14ac:dyDescent="0.25">
      <c r="I34" s="16"/>
    </row>
    <row r="35" spans="1:9" x14ac:dyDescent="0.25">
      <c r="I35" s="16"/>
    </row>
    <row r="36" spans="1:9" x14ac:dyDescent="0.25">
      <c r="I36" s="16"/>
    </row>
    <row r="37" spans="1:9" x14ac:dyDescent="0.25">
      <c r="I37" s="16"/>
    </row>
    <row r="38" spans="1:9" x14ac:dyDescent="0.25">
      <c r="I38" s="16"/>
    </row>
    <row r="39" spans="1:9" x14ac:dyDescent="0.25">
      <c r="I39" s="16"/>
    </row>
  </sheetData>
  <mergeCells count="8">
    <mergeCell ref="N30:Q30"/>
    <mergeCell ref="A27:A33"/>
    <mergeCell ref="B1:H1"/>
    <mergeCell ref="E2:H2"/>
    <mergeCell ref="A3:A14"/>
    <mergeCell ref="E3:H3"/>
    <mergeCell ref="E4:H4"/>
    <mergeCell ref="A15:A26"/>
  </mergeCells>
  <hyperlinks>
    <hyperlink ref="N30:Q30" location="Content!A1" display="Content" xr:uid="{77669D25-87CC-4199-AA21-19E006D6865A}"/>
    <hyperlink ref="A1" r:id="rId1" display="Graph 32" xr:uid="{E8730459-3B72-4177-B7B1-ABF3DA300821}"/>
  </hyperlinks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CCCC"/>
  </sheetPr>
  <dimension ref="A1:J70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9.140625" customWidth="1"/>
  </cols>
  <sheetData>
    <row r="1" spans="1:10" x14ac:dyDescent="0.25">
      <c r="A1" s="73" t="s">
        <v>7</v>
      </c>
      <c r="B1" s="289" t="str">
        <f>INDEX(Content!$B$3:$G$34,MATCH(A1,Content!$A$3:$A$34,0),1)</f>
        <v>Inflation has been revised for 2027.</v>
      </c>
      <c r="C1" s="289"/>
      <c r="D1" s="289"/>
      <c r="E1" s="289"/>
      <c r="F1" s="289"/>
      <c r="G1" s="289"/>
      <c r="H1" s="289"/>
      <c r="I1" s="289"/>
      <c r="J1" s="289"/>
    </row>
    <row r="2" spans="1:10" x14ac:dyDescent="0.25">
      <c r="A2" s="50"/>
      <c r="B2" s="50"/>
      <c r="C2" s="50"/>
      <c r="D2" s="50"/>
      <c r="E2" s="50"/>
      <c r="F2" s="290"/>
      <c r="G2" s="290"/>
      <c r="H2" s="290"/>
      <c r="I2" s="33"/>
      <c r="J2" s="33"/>
    </row>
    <row r="3" spans="1:10" x14ac:dyDescent="0.25">
      <c r="A3" s="282"/>
      <c r="B3" s="51"/>
      <c r="C3" s="52"/>
      <c r="D3" s="52"/>
      <c r="E3" s="52"/>
      <c r="F3" s="287"/>
      <c r="G3" s="287"/>
      <c r="H3" s="287"/>
      <c r="I3" s="33"/>
      <c r="J3" s="33"/>
    </row>
    <row r="4" spans="1:10" x14ac:dyDescent="0.25">
      <c r="A4" s="282"/>
      <c r="B4" s="51"/>
      <c r="C4" s="52"/>
      <c r="D4" s="52"/>
      <c r="E4" s="52"/>
      <c r="F4" s="287"/>
      <c r="G4" s="287"/>
      <c r="H4" s="287"/>
      <c r="I4" s="33"/>
      <c r="J4" s="33"/>
    </row>
    <row r="5" spans="1:10" ht="15" customHeight="1" x14ac:dyDescent="0.25">
      <c r="A5" s="282"/>
      <c r="B5" s="51"/>
      <c r="C5" s="52"/>
      <c r="D5" s="52"/>
      <c r="E5" s="52"/>
      <c r="F5" s="287"/>
      <c r="G5" s="287"/>
      <c r="H5" s="287"/>
      <c r="I5" s="33"/>
      <c r="J5" s="33"/>
    </row>
    <row r="6" spans="1:10" ht="15" customHeight="1" x14ac:dyDescent="0.25">
      <c r="A6" s="282"/>
      <c r="B6" s="51"/>
      <c r="C6" s="52"/>
      <c r="D6" s="52"/>
      <c r="E6" s="52"/>
      <c r="F6" s="287"/>
      <c r="G6" s="287"/>
      <c r="H6" s="287"/>
      <c r="I6" s="33"/>
      <c r="J6" s="33"/>
    </row>
    <row r="7" spans="1:10" x14ac:dyDescent="0.25">
      <c r="A7" s="282"/>
      <c r="B7" s="51"/>
      <c r="C7" s="52"/>
      <c r="D7" s="52"/>
      <c r="E7" s="52"/>
      <c r="F7" s="287"/>
      <c r="G7" s="287"/>
      <c r="H7" s="287"/>
      <c r="I7" s="33"/>
      <c r="J7" s="33"/>
    </row>
    <row r="8" spans="1:10" x14ac:dyDescent="0.25">
      <c r="A8" s="282"/>
      <c r="B8" s="51"/>
      <c r="C8" s="52"/>
      <c r="D8" s="52"/>
      <c r="E8" s="52"/>
      <c r="F8" s="287"/>
      <c r="G8" s="287"/>
      <c r="H8" s="287"/>
      <c r="I8" s="33"/>
      <c r="J8" s="33"/>
    </row>
    <row r="9" spans="1:10" x14ac:dyDescent="0.25">
      <c r="A9" s="282"/>
      <c r="B9" s="51"/>
      <c r="C9" s="52"/>
      <c r="D9" s="52"/>
      <c r="E9" s="52"/>
      <c r="F9" s="33"/>
      <c r="G9" s="33"/>
      <c r="H9" s="33"/>
      <c r="I9" s="33"/>
      <c r="J9" s="33"/>
    </row>
    <row r="10" spans="1:10" x14ac:dyDescent="0.25">
      <c r="A10" s="282"/>
      <c r="B10" s="51"/>
      <c r="C10" s="52"/>
      <c r="D10" s="52"/>
      <c r="E10" s="52"/>
      <c r="F10" s="33"/>
      <c r="G10" s="33"/>
      <c r="H10" s="33"/>
      <c r="I10" s="33"/>
      <c r="J10" s="33"/>
    </row>
    <row r="11" spans="1:10" x14ac:dyDescent="0.25">
      <c r="A11" s="282"/>
      <c r="B11" s="51"/>
      <c r="C11" s="52"/>
      <c r="D11" s="52"/>
      <c r="E11" s="52"/>
      <c r="F11" s="33"/>
      <c r="G11" s="33"/>
      <c r="H11" s="33"/>
      <c r="I11" s="33"/>
      <c r="J11" s="33"/>
    </row>
    <row r="12" spans="1:10" x14ac:dyDescent="0.25">
      <c r="A12" s="282"/>
      <c r="B12" s="51"/>
      <c r="C12" s="52"/>
      <c r="D12" s="52"/>
      <c r="E12" s="52"/>
      <c r="F12" s="33"/>
      <c r="G12" s="33"/>
      <c r="H12" s="33"/>
      <c r="I12" s="33"/>
      <c r="J12" s="33"/>
    </row>
    <row r="13" spans="1:10" x14ac:dyDescent="0.25">
      <c r="A13" s="282"/>
      <c r="B13" s="51"/>
      <c r="C13" s="52"/>
      <c r="D13" s="52"/>
      <c r="E13" s="52"/>
      <c r="F13" s="33"/>
      <c r="G13" s="33"/>
      <c r="H13" s="33"/>
      <c r="I13" s="33"/>
      <c r="J13" s="33"/>
    </row>
    <row r="14" spans="1:10" x14ac:dyDescent="0.25">
      <c r="A14" s="282"/>
      <c r="B14" s="51"/>
      <c r="C14" s="52"/>
      <c r="D14" s="52"/>
      <c r="E14" s="52"/>
      <c r="F14" s="33"/>
      <c r="G14" s="33"/>
      <c r="H14" s="33"/>
      <c r="I14" s="33"/>
      <c r="J14" s="33"/>
    </row>
    <row r="15" spans="1:10" x14ac:dyDescent="0.25">
      <c r="A15" s="282"/>
      <c r="B15" s="51"/>
      <c r="C15" s="52"/>
      <c r="D15" s="52"/>
      <c r="E15" s="52"/>
      <c r="F15" s="33"/>
      <c r="G15" s="35"/>
      <c r="H15" s="35"/>
      <c r="I15" s="35"/>
      <c r="J15" s="35"/>
    </row>
    <row r="16" spans="1:10" x14ac:dyDescent="0.25">
      <c r="A16" s="282"/>
      <c r="B16" s="51"/>
      <c r="C16" s="52"/>
      <c r="D16" s="52"/>
      <c r="E16" s="52"/>
      <c r="F16" s="33"/>
      <c r="G16" s="35"/>
      <c r="H16" s="35"/>
      <c r="I16" s="35"/>
      <c r="J16" s="35"/>
    </row>
    <row r="17" spans="1:10" ht="15" customHeight="1" x14ac:dyDescent="0.25">
      <c r="A17" s="282"/>
      <c r="B17" s="51"/>
      <c r="C17" s="52"/>
      <c r="D17" s="52"/>
      <c r="E17" s="52"/>
      <c r="F17" s="249" t="s">
        <v>37</v>
      </c>
      <c r="G17" s="250"/>
      <c r="H17" s="250"/>
      <c r="I17" s="250"/>
      <c r="J17" s="288"/>
    </row>
    <row r="18" spans="1:10" x14ac:dyDescent="0.25">
      <c r="A18" s="282"/>
      <c r="B18" s="51"/>
      <c r="C18" s="52"/>
      <c r="D18" s="52"/>
      <c r="E18" s="52"/>
      <c r="F18" s="283" t="s">
        <v>159</v>
      </c>
      <c r="G18" s="284"/>
      <c r="H18" s="284"/>
      <c r="I18" s="284"/>
      <c r="J18" s="285"/>
    </row>
    <row r="19" spans="1:10" x14ac:dyDescent="0.25">
      <c r="A19" s="282"/>
      <c r="B19" s="51"/>
      <c r="C19" s="52"/>
      <c r="D19" s="52"/>
      <c r="E19" s="52"/>
      <c r="F19" s="286" t="s">
        <v>35</v>
      </c>
      <c r="G19" s="286"/>
      <c r="H19" s="286"/>
      <c r="I19" s="286"/>
      <c r="J19" s="286"/>
    </row>
    <row r="20" spans="1:10" x14ac:dyDescent="0.25">
      <c r="A20" s="11"/>
    </row>
    <row r="21" spans="1:10" x14ac:dyDescent="0.25">
      <c r="A21" s="11"/>
      <c r="D21" t="s">
        <v>0</v>
      </c>
    </row>
    <row r="22" spans="1:10" x14ac:dyDescent="0.25">
      <c r="A22" s="11"/>
    </row>
    <row r="23" spans="1:10" x14ac:dyDescent="0.25">
      <c r="A23" s="11"/>
    </row>
    <row r="24" spans="1:10" x14ac:dyDescent="0.25">
      <c r="A24" s="11"/>
    </row>
    <row r="25" spans="1:10" x14ac:dyDescent="0.25">
      <c r="A25" s="11"/>
    </row>
    <row r="26" spans="1:10" x14ac:dyDescent="0.25">
      <c r="A26" s="11"/>
    </row>
    <row r="27" spans="1:10" x14ac:dyDescent="0.25">
      <c r="A27" s="11"/>
      <c r="B27" s="11"/>
      <c r="C27" s="11"/>
      <c r="D27" s="11"/>
      <c r="E27" s="11"/>
    </row>
    <row r="28" spans="1:10" x14ac:dyDescent="0.25">
      <c r="A28" s="11"/>
      <c r="B28" s="11"/>
      <c r="C28" s="11"/>
      <c r="D28" s="11"/>
      <c r="E28" s="11"/>
    </row>
    <row r="29" spans="1:10" x14ac:dyDescent="0.25">
      <c r="A29" s="11"/>
      <c r="B29" s="11"/>
      <c r="C29" s="11"/>
      <c r="D29" s="11"/>
      <c r="E29" s="11"/>
      <c r="F29" s="2"/>
    </row>
    <row r="30" spans="1:10" x14ac:dyDescent="0.25">
      <c r="A30" s="11"/>
      <c r="B30" s="11"/>
      <c r="C30" s="11"/>
      <c r="D30" s="11"/>
      <c r="E30" s="11"/>
      <c r="F30" s="2"/>
      <c r="H30" t="s">
        <v>0</v>
      </c>
    </row>
    <row r="31" spans="1:10" x14ac:dyDescent="0.25">
      <c r="A31" s="11"/>
      <c r="B31" s="11"/>
      <c r="C31" s="11"/>
      <c r="D31" s="4"/>
      <c r="E31" s="4"/>
      <c r="F31" s="2"/>
    </row>
    <row r="32" spans="1:10" x14ac:dyDescent="0.25">
      <c r="A32" s="11"/>
      <c r="B32" s="11"/>
      <c r="C32" s="11"/>
      <c r="D32" s="4"/>
      <c r="E32" s="4"/>
      <c r="F32" s="2"/>
    </row>
    <row r="33" spans="1:6" x14ac:dyDescent="0.25">
      <c r="A33" s="11"/>
      <c r="B33" s="11"/>
      <c r="C33" s="11"/>
      <c r="D33" s="4"/>
      <c r="E33" s="4"/>
      <c r="F33" s="2"/>
    </row>
    <row r="34" spans="1:6" x14ac:dyDescent="0.25">
      <c r="A34" s="11"/>
      <c r="B34" s="11"/>
      <c r="C34" s="11"/>
      <c r="D34" s="4"/>
      <c r="E34" s="15"/>
      <c r="F34" s="2"/>
    </row>
    <row r="35" spans="1:6" x14ac:dyDescent="0.25">
      <c r="A35" s="11"/>
      <c r="B35" s="11"/>
      <c r="C35" s="11"/>
      <c r="D35" s="12"/>
      <c r="E35" s="15">
        <v>-1</v>
      </c>
      <c r="F35" s="2"/>
    </row>
    <row r="36" spans="1:6" x14ac:dyDescent="0.25">
      <c r="A36" s="11"/>
      <c r="B36" s="11"/>
      <c r="C36" s="11"/>
      <c r="D36" s="15"/>
      <c r="E36" s="15">
        <v>-1</v>
      </c>
      <c r="F36" s="2"/>
    </row>
    <row r="37" spans="1:6" x14ac:dyDescent="0.25">
      <c r="A37" s="11"/>
      <c r="B37" s="11"/>
      <c r="C37" s="11"/>
      <c r="D37" s="15"/>
      <c r="E37" s="15">
        <v>-1</v>
      </c>
      <c r="F37" s="2"/>
    </row>
    <row r="38" spans="1:6" x14ac:dyDescent="0.25">
      <c r="A38" s="11"/>
      <c r="B38" s="11"/>
      <c r="C38" s="11"/>
      <c r="D38" s="15"/>
      <c r="E38" s="15">
        <v>-1</v>
      </c>
      <c r="F38" s="2"/>
    </row>
    <row r="39" spans="1:6" x14ac:dyDescent="0.25">
      <c r="A39" s="11"/>
      <c r="B39" s="11"/>
      <c r="C39" s="11"/>
      <c r="D39" s="15"/>
      <c r="E39" s="15">
        <v>-1</v>
      </c>
      <c r="F39" s="2"/>
    </row>
    <row r="40" spans="1:6" x14ac:dyDescent="0.25">
      <c r="A40" s="11"/>
      <c r="B40" s="11"/>
      <c r="C40" s="11"/>
      <c r="D40" s="15"/>
      <c r="E40" s="15">
        <v>-1</v>
      </c>
      <c r="F40" s="2"/>
    </row>
    <row r="41" spans="1:6" x14ac:dyDescent="0.25">
      <c r="A41" s="11"/>
      <c r="B41" s="11"/>
      <c r="C41" s="11"/>
      <c r="D41" s="15"/>
      <c r="E41" s="15">
        <v>-1</v>
      </c>
      <c r="F41" s="2"/>
    </row>
    <row r="42" spans="1:6" x14ac:dyDescent="0.25">
      <c r="B42" s="11"/>
      <c r="C42" s="11"/>
      <c r="D42" s="15"/>
      <c r="E42" s="15">
        <v>-1</v>
      </c>
      <c r="F42" s="2"/>
    </row>
    <row r="43" spans="1:6" x14ac:dyDescent="0.25">
      <c r="B43" s="11"/>
      <c r="C43" s="11"/>
      <c r="D43" s="15"/>
      <c r="E43" s="15">
        <v>-1</v>
      </c>
      <c r="F43" s="12"/>
    </row>
    <row r="44" spans="1:6" x14ac:dyDescent="0.25">
      <c r="B44" s="11"/>
      <c r="C44" s="11"/>
      <c r="D44" s="15"/>
      <c r="E44" s="15">
        <v>-1</v>
      </c>
      <c r="F44" s="12"/>
    </row>
    <row r="45" spans="1:6" x14ac:dyDescent="0.25">
      <c r="B45" s="11"/>
      <c r="C45" s="11"/>
      <c r="D45" s="15"/>
      <c r="E45" s="15">
        <v>-1</v>
      </c>
      <c r="F45" s="12"/>
    </row>
    <row r="46" spans="1:6" x14ac:dyDescent="0.25">
      <c r="B46" s="11"/>
      <c r="C46" s="11"/>
      <c r="D46" s="15"/>
      <c r="E46" s="15">
        <v>-1</v>
      </c>
      <c r="F46" s="12"/>
    </row>
    <row r="47" spans="1:6" x14ac:dyDescent="0.25">
      <c r="B47" s="11"/>
      <c r="C47" s="11"/>
      <c r="D47" s="15"/>
      <c r="E47" s="15">
        <v>-1</v>
      </c>
      <c r="F47" s="12"/>
    </row>
    <row r="48" spans="1:6" x14ac:dyDescent="0.25">
      <c r="B48" s="25"/>
      <c r="C48" s="25"/>
      <c r="D48" s="15"/>
      <c r="E48" s="15">
        <v>-1</v>
      </c>
      <c r="F48" s="12"/>
    </row>
    <row r="49" spans="2:6" x14ac:dyDescent="0.25">
      <c r="B49" s="25"/>
      <c r="C49" s="25"/>
      <c r="D49" s="15"/>
      <c r="E49" s="15">
        <v>-1</v>
      </c>
      <c r="F49" s="12"/>
    </row>
    <row r="50" spans="2:6" x14ac:dyDescent="0.25">
      <c r="B50" s="25"/>
      <c r="C50" s="25"/>
      <c r="D50" s="15"/>
      <c r="E50" s="15">
        <v>-1</v>
      </c>
      <c r="F50" s="12"/>
    </row>
    <row r="51" spans="2:6" x14ac:dyDescent="0.25">
      <c r="B51" s="25"/>
      <c r="C51" s="25"/>
      <c r="D51" s="15"/>
      <c r="E51" s="15">
        <v>-1</v>
      </c>
      <c r="F51" s="12"/>
    </row>
    <row r="52" spans="2:6" x14ac:dyDescent="0.25">
      <c r="B52" s="25"/>
      <c r="C52" s="25"/>
      <c r="D52" s="15">
        <v>25</v>
      </c>
      <c r="E52" s="15">
        <v>-1</v>
      </c>
      <c r="F52" s="12"/>
    </row>
    <row r="53" spans="2:6" x14ac:dyDescent="0.25">
      <c r="B53" s="25"/>
      <c r="C53" s="25"/>
      <c r="D53" s="15">
        <v>25</v>
      </c>
      <c r="E53" s="15"/>
      <c r="F53" s="12"/>
    </row>
    <row r="54" spans="2:6" x14ac:dyDescent="0.25">
      <c r="B54" s="25"/>
      <c r="C54" s="25"/>
      <c r="D54" s="15">
        <v>25</v>
      </c>
      <c r="E54" s="15"/>
      <c r="F54" s="12"/>
    </row>
    <row r="55" spans="2:6" x14ac:dyDescent="0.25">
      <c r="B55" s="25"/>
      <c r="C55" s="25"/>
      <c r="D55" s="15">
        <v>25</v>
      </c>
      <c r="E55" s="15"/>
      <c r="F55" s="12"/>
    </row>
    <row r="56" spans="2:6" x14ac:dyDescent="0.25">
      <c r="B56" s="25"/>
      <c r="C56" s="25"/>
      <c r="D56" s="15">
        <v>25</v>
      </c>
      <c r="E56" s="15"/>
      <c r="F56" s="12"/>
    </row>
    <row r="57" spans="2:6" x14ac:dyDescent="0.25">
      <c r="B57" s="25"/>
      <c r="C57" s="25"/>
      <c r="D57" s="15">
        <v>25</v>
      </c>
      <c r="E57" s="15"/>
      <c r="F57" s="12"/>
    </row>
    <row r="58" spans="2:6" x14ac:dyDescent="0.25">
      <c r="B58" s="25"/>
      <c r="C58" s="25"/>
      <c r="D58" s="15">
        <v>25</v>
      </c>
      <c r="E58" s="15"/>
      <c r="F58" s="12"/>
    </row>
    <row r="59" spans="2:6" x14ac:dyDescent="0.25">
      <c r="B59" s="25"/>
      <c r="C59" s="25"/>
      <c r="D59" s="15">
        <v>25</v>
      </c>
      <c r="E59" s="15"/>
      <c r="F59" s="12"/>
    </row>
    <row r="60" spans="2:6" x14ac:dyDescent="0.25">
      <c r="B60" s="25"/>
      <c r="C60" s="25"/>
      <c r="D60" s="15">
        <v>25</v>
      </c>
      <c r="E60" s="15"/>
      <c r="F60" s="12"/>
    </row>
    <row r="61" spans="2:6" x14ac:dyDescent="0.25">
      <c r="B61" s="25"/>
      <c r="C61" s="25"/>
      <c r="D61" s="15">
        <v>25</v>
      </c>
      <c r="E61" s="15"/>
      <c r="F61" s="12"/>
    </row>
    <row r="62" spans="2:6" x14ac:dyDescent="0.25">
      <c r="C62" s="11"/>
      <c r="D62" s="15">
        <v>25</v>
      </c>
      <c r="E62" s="15"/>
      <c r="F62" s="12"/>
    </row>
    <row r="63" spans="2:6" x14ac:dyDescent="0.25">
      <c r="B63" s="11"/>
      <c r="C63" s="11"/>
      <c r="D63" s="15">
        <v>25</v>
      </c>
      <c r="E63" s="15"/>
      <c r="F63" s="12"/>
    </row>
    <row r="64" spans="2:6" x14ac:dyDescent="0.25">
      <c r="C64" s="11"/>
      <c r="D64" s="15">
        <v>25</v>
      </c>
      <c r="E64" s="15"/>
      <c r="F64" s="12"/>
    </row>
    <row r="65" spans="3:6" x14ac:dyDescent="0.25">
      <c r="C65" s="11"/>
      <c r="D65" s="15">
        <v>25</v>
      </c>
      <c r="E65" s="15"/>
      <c r="F65" s="12"/>
    </row>
    <row r="66" spans="3:6" x14ac:dyDescent="0.25">
      <c r="D66" s="15">
        <v>25</v>
      </c>
      <c r="E66" s="15"/>
      <c r="F66" s="12"/>
    </row>
    <row r="67" spans="3:6" x14ac:dyDescent="0.25">
      <c r="D67" s="15">
        <v>25</v>
      </c>
      <c r="E67" s="15"/>
      <c r="F67" s="12"/>
    </row>
    <row r="68" spans="3:6" x14ac:dyDescent="0.25">
      <c r="D68" s="15">
        <v>25</v>
      </c>
      <c r="E68" s="15"/>
      <c r="F68" s="12"/>
    </row>
    <row r="69" spans="3:6" x14ac:dyDescent="0.25">
      <c r="D69" s="15"/>
      <c r="E69" s="15"/>
      <c r="F69" s="12"/>
    </row>
    <row r="70" spans="3:6" x14ac:dyDescent="0.25">
      <c r="D70" s="15"/>
      <c r="E70" s="15"/>
    </row>
  </sheetData>
  <mergeCells count="16">
    <mergeCell ref="B1:J1"/>
    <mergeCell ref="F2:H2"/>
    <mergeCell ref="A3:A6"/>
    <mergeCell ref="F3:H3"/>
    <mergeCell ref="F4:H4"/>
    <mergeCell ref="F5:H5"/>
    <mergeCell ref="F6:H6"/>
    <mergeCell ref="A18:A19"/>
    <mergeCell ref="F18:J18"/>
    <mergeCell ref="F19:J19"/>
    <mergeCell ref="A7:A10"/>
    <mergeCell ref="F7:H7"/>
    <mergeCell ref="F8:H8"/>
    <mergeCell ref="A11:A14"/>
    <mergeCell ref="A15:A17"/>
    <mergeCell ref="F17:J17"/>
  </mergeCells>
  <dataValidations count="1">
    <dataValidation type="list" allowBlank="1" showInputMessage="1" showErrorMessage="1" sqref="F3:F7" xr:uid="{00000000-0002-0000-0300-000000000000}">
      <formula1>#REF!</formula1>
    </dataValidation>
  </dataValidations>
  <hyperlinks>
    <hyperlink ref="F19:I19" location="Content!A1" display="Content" xr:uid="{00000000-0004-0000-0300-000000000000}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1000000}">
          <x14:formula1>
            <xm:f>Content!$A$2:$A$34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18">
    <tabColor rgb="FFCCCCCC"/>
  </sheetPr>
  <dimension ref="A1:L72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1"/>
    <col min="3" max="3" width="8.28515625" customWidth="1"/>
    <col min="6" max="6" width="8" customWidth="1"/>
    <col min="7" max="7" width="8.28515625" customWidth="1"/>
    <col min="8" max="8" width="8.140625" customWidth="1"/>
    <col min="9" max="9" width="6.5703125" customWidth="1"/>
    <col min="10" max="10" width="6.140625" customWidth="1"/>
  </cols>
  <sheetData>
    <row r="1" spans="1:10" x14ac:dyDescent="0.25">
      <c r="A1" s="73" t="s">
        <v>8</v>
      </c>
      <c r="B1" s="289" t="str">
        <f>INDEX(Content!$B$3:$G$34,MATCH(A1,Content!$A$3:$A$34,0),1)</f>
        <v>The risks of inflation deviating from the projected trajectory remain elevated.</v>
      </c>
      <c r="C1" s="289"/>
      <c r="D1" s="289"/>
      <c r="E1" s="289"/>
      <c r="F1" s="289"/>
      <c r="G1" s="289"/>
      <c r="H1" s="289"/>
      <c r="I1" s="289"/>
      <c r="J1" s="289"/>
    </row>
    <row r="2" spans="1:10" x14ac:dyDescent="0.25">
      <c r="A2" s="50"/>
      <c r="B2" s="50"/>
      <c r="C2" s="50"/>
      <c r="D2" s="50"/>
      <c r="E2" s="50"/>
      <c r="F2" s="290"/>
      <c r="G2" s="290"/>
      <c r="H2" s="290"/>
      <c r="I2" s="33"/>
      <c r="J2" s="33"/>
    </row>
    <row r="3" spans="1:10" x14ac:dyDescent="0.25">
      <c r="A3" s="282"/>
      <c r="B3" s="51"/>
      <c r="C3" s="52"/>
      <c r="D3" s="52"/>
      <c r="E3" s="52"/>
      <c r="F3" s="287"/>
      <c r="G3" s="287"/>
      <c r="H3" s="287"/>
      <c r="I3" s="33"/>
      <c r="J3" s="33"/>
    </row>
    <row r="4" spans="1:10" x14ac:dyDescent="0.25">
      <c r="A4" s="282"/>
      <c r="B4" s="51"/>
      <c r="C4" s="52"/>
      <c r="D4" s="52"/>
      <c r="E4" s="52"/>
      <c r="F4" s="287"/>
      <c r="G4" s="287"/>
      <c r="H4" s="287"/>
      <c r="I4" s="33"/>
      <c r="J4" s="33"/>
    </row>
    <row r="5" spans="1:10" ht="15" customHeight="1" x14ac:dyDescent="0.25">
      <c r="A5" s="282"/>
      <c r="B5" s="51"/>
      <c r="C5" s="52"/>
      <c r="D5" s="52"/>
      <c r="E5" s="52"/>
      <c r="F5" s="287"/>
      <c r="G5" s="287"/>
      <c r="H5" s="287"/>
      <c r="I5" s="33"/>
      <c r="J5" s="33"/>
    </row>
    <row r="6" spans="1:10" ht="15" customHeight="1" x14ac:dyDescent="0.25">
      <c r="A6" s="282"/>
      <c r="B6" s="51"/>
      <c r="C6" s="52"/>
      <c r="D6" s="52"/>
      <c r="E6" s="52"/>
      <c r="F6" s="210"/>
      <c r="G6" s="210"/>
      <c r="H6" s="210"/>
      <c r="I6" s="33"/>
      <c r="J6" s="33"/>
    </row>
    <row r="7" spans="1:10" ht="15" customHeight="1" x14ac:dyDescent="0.25">
      <c r="A7" s="282"/>
      <c r="B7" s="51"/>
      <c r="C7" s="52"/>
      <c r="D7" s="52"/>
      <c r="E7" s="52"/>
      <c r="F7" s="210"/>
      <c r="G7" s="210"/>
      <c r="H7" s="210"/>
      <c r="I7" s="33"/>
      <c r="J7" s="33"/>
    </row>
    <row r="8" spans="1:10" ht="15" customHeight="1" x14ac:dyDescent="0.25">
      <c r="A8" s="282"/>
      <c r="B8" s="51"/>
      <c r="C8" s="52"/>
      <c r="D8" s="52"/>
      <c r="E8" s="52"/>
      <c r="F8" s="210"/>
      <c r="G8" s="210"/>
      <c r="H8" s="210"/>
      <c r="I8" s="33"/>
      <c r="J8" s="33"/>
    </row>
    <row r="9" spans="1:10" ht="15" customHeight="1" x14ac:dyDescent="0.25">
      <c r="A9" s="282"/>
      <c r="B9" s="51"/>
      <c r="C9" s="52"/>
      <c r="D9" s="52"/>
      <c r="E9" s="52"/>
      <c r="F9" s="210"/>
      <c r="G9" s="210"/>
      <c r="H9" s="210"/>
      <c r="I9" s="33"/>
      <c r="J9" s="33"/>
    </row>
    <row r="10" spans="1:10" ht="15" customHeight="1" x14ac:dyDescent="0.25">
      <c r="A10" s="282"/>
      <c r="B10" s="51"/>
      <c r="C10" s="52"/>
      <c r="D10" s="52"/>
      <c r="E10" s="52"/>
      <c r="F10" s="210"/>
      <c r="G10" s="210"/>
      <c r="H10" s="210"/>
      <c r="I10" s="33"/>
      <c r="J10" s="33"/>
    </row>
    <row r="11" spans="1:10" ht="15" customHeight="1" x14ac:dyDescent="0.25">
      <c r="A11" s="282"/>
      <c r="B11" s="51"/>
      <c r="C11" s="52"/>
      <c r="D11" s="52"/>
      <c r="E11" s="52"/>
      <c r="F11" s="210"/>
      <c r="G11" s="210"/>
      <c r="H11" s="210"/>
      <c r="I11" s="33"/>
      <c r="J11" s="33"/>
    </row>
    <row r="12" spans="1:10" ht="15" customHeight="1" x14ac:dyDescent="0.25">
      <c r="A12" s="282"/>
      <c r="B12" s="51"/>
      <c r="C12" s="52"/>
      <c r="D12" s="52"/>
      <c r="E12" s="52"/>
      <c r="F12" s="287"/>
      <c r="G12" s="287"/>
      <c r="H12" s="287"/>
      <c r="I12" s="33"/>
      <c r="J12" s="33"/>
    </row>
    <row r="13" spans="1:10" x14ac:dyDescent="0.25">
      <c r="A13" s="282"/>
      <c r="B13" s="51"/>
      <c r="C13" s="52"/>
      <c r="D13" s="52"/>
      <c r="E13" s="52"/>
      <c r="F13" s="287"/>
      <c r="G13" s="287"/>
      <c r="H13" s="287"/>
      <c r="I13" s="33"/>
      <c r="J13" s="33"/>
    </row>
    <row r="14" spans="1:10" x14ac:dyDescent="0.25">
      <c r="A14" s="282"/>
      <c r="B14" s="51"/>
      <c r="C14" s="52"/>
      <c r="D14" s="52"/>
      <c r="E14" s="52"/>
      <c r="F14" s="287"/>
      <c r="G14" s="287"/>
      <c r="H14" s="287"/>
      <c r="I14" s="33"/>
      <c r="J14" s="33"/>
    </row>
    <row r="15" spans="1:10" x14ac:dyDescent="0.25">
      <c r="A15" s="282"/>
      <c r="B15" s="51"/>
      <c r="C15" s="52"/>
      <c r="D15" s="52"/>
      <c r="E15" s="52"/>
      <c r="F15" s="33"/>
      <c r="G15" s="33"/>
      <c r="H15" s="33"/>
      <c r="I15" s="33"/>
      <c r="J15" s="33"/>
    </row>
    <row r="16" spans="1:10" x14ac:dyDescent="0.25">
      <c r="A16" s="282"/>
      <c r="B16" s="51"/>
      <c r="C16" s="52"/>
      <c r="D16" s="52"/>
      <c r="E16" s="52"/>
      <c r="F16" s="33"/>
      <c r="G16" s="33"/>
      <c r="H16" s="33"/>
      <c r="I16" s="33"/>
      <c r="J16" s="33"/>
    </row>
    <row r="17" spans="1:12" x14ac:dyDescent="0.25">
      <c r="A17" s="282"/>
      <c r="B17" s="51"/>
      <c r="C17" s="52"/>
      <c r="D17" s="52"/>
      <c r="E17" s="52"/>
      <c r="F17" s="33"/>
      <c r="G17" s="33"/>
      <c r="H17" s="33"/>
      <c r="I17" s="33"/>
      <c r="J17" s="33"/>
    </row>
    <row r="18" spans="1:12" x14ac:dyDescent="0.25">
      <c r="A18" s="282"/>
      <c r="B18" s="51"/>
      <c r="C18" s="52"/>
      <c r="D18" s="52"/>
      <c r="E18" s="52"/>
      <c r="F18" s="33"/>
      <c r="G18" s="33"/>
      <c r="H18" s="33"/>
      <c r="I18" s="33"/>
      <c r="J18" s="33"/>
    </row>
    <row r="19" spans="1:12" ht="15" customHeight="1" x14ac:dyDescent="0.25">
      <c r="A19" s="209"/>
      <c r="B19" s="51"/>
      <c r="C19" s="52"/>
      <c r="D19" s="52"/>
      <c r="E19" s="52"/>
      <c r="F19" s="249" t="s">
        <v>37</v>
      </c>
      <c r="G19" s="250"/>
      <c r="H19" s="250"/>
      <c r="I19" s="250"/>
      <c r="J19" s="288"/>
    </row>
    <row r="20" spans="1:12" x14ac:dyDescent="0.25">
      <c r="A20" s="282"/>
      <c r="B20" s="51"/>
      <c r="C20" s="52"/>
      <c r="D20" s="52"/>
      <c r="E20" s="52"/>
      <c r="F20" s="283" t="s">
        <v>160</v>
      </c>
      <c r="G20" s="284"/>
      <c r="H20" s="284"/>
      <c r="I20" s="284"/>
      <c r="J20" s="285"/>
    </row>
    <row r="21" spans="1:12" x14ac:dyDescent="0.25">
      <c r="A21" s="282"/>
      <c r="B21" s="51"/>
      <c r="C21" s="52"/>
      <c r="D21" s="52"/>
      <c r="E21" s="52"/>
      <c r="F21" s="286" t="s">
        <v>35</v>
      </c>
      <c r="G21" s="286"/>
      <c r="H21" s="286"/>
      <c r="I21" s="286"/>
      <c r="J21" s="286"/>
    </row>
    <row r="22" spans="1:12" x14ac:dyDescent="0.25">
      <c r="A22" s="11"/>
    </row>
    <row r="23" spans="1:12" x14ac:dyDescent="0.25">
      <c r="A23" s="11"/>
      <c r="D23" t="s">
        <v>0</v>
      </c>
    </row>
    <row r="24" spans="1:12" x14ac:dyDescent="0.25">
      <c r="A24" s="11"/>
    </row>
    <row r="25" spans="1:12" x14ac:dyDescent="0.25">
      <c r="A25" s="11"/>
    </row>
    <row r="26" spans="1:12" x14ac:dyDescent="0.25">
      <c r="A26" s="11"/>
      <c r="L26" t="s">
        <v>0</v>
      </c>
    </row>
    <row r="27" spans="1:12" x14ac:dyDescent="0.25">
      <c r="A27" s="11"/>
    </row>
    <row r="28" spans="1:12" x14ac:dyDescent="0.25">
      <c r="A28" s="11"/>
    </row>
    <row r="29" spans="1:12" x14ac:dyDescent="0.25">
      <c r="A29" s="11"/>
      <c r="B29" s="11"/>
      <c r="C29" s="11"/>
      <c r="D29" s="11"/>
      <c r="E29" s="11"/>
    </row>
    <row r="30" spans="1:12" x14ac:dyDescent="0.25">
      <c r="A30" s="11"/>
      <c r="B30" s="11"/>
      <c r="C30" s="11"/>
      <c r="D30" s="11"/>
      <c r="E30" s="11"/>
    </row>
    <row r="31" spans="1:12" x14ac:dyDescent="0.25">
      <c r="A31" s="11"/>
      <c r="B31" s="11"/>
      <c r="C31" s="11"/>
      <c r="D31" s="11"/>
      <c r="E31" s="11"/>
      <c r="F31" s="2"/>
    </row>
    <row r="32" spans="1:12" x14ac:dyDescent="0.25">
      <c r="A32" s="11"/>
      <c r="B32" s="11"/>
      <c r="C32" s="11"/>
      <c r="D32" s="11"/>
      <c r="E32" s="11"/>
      <c r="F32" s="2"/>
      <c r="H32" t="s">
        <v>0</v>
      </c>
    </row>
    <row r="33" spans="1:6" x14ac:dyDescent="0.25">
      <c r="A33" s="11"/>
      <c r="B33" s="11"/>
      <c r="C33" s="11"/>
      <c r="D33" s="4"/>
      <c r="E33" s="4"/>
      <c r="F33" s="2"/>
    </row>
    <row r="34" spans="1:6" x14ac:dyDescent="0.25">
      <c r="A34" s="11"/>
      <c r="B34" s="11"/>
      <c r="C34" s="11"/>
      <c r="D34" s="4"/>
      <c r="E34" s="4"/>
      <c r="F34" s="2"/>
    </row>
    <row r="35" spans="1:6" x14ac:dyDescent="0.25">
      <c r="A35" s="11"/>
      <c r="B35" s="11"/>
      <c r="C35" s="11"/>
      <c r="D35" s="4"/>
      <c r="E35" s="4"/>
      <c r="F35" s="2"/>
    </row>
    <row r="36" spans="1:6" x14ac:dyDescent="0.25">
      <c r="A36" s="11"/>
      <c r="B36" s="11"/>
      <c r="C36" s="11"/>
      <c r="D36" s="4"/>
      <c r="E36" s="15"/>
      <c r="F36" s="2"/>
    </row>
    <row r="37" spans="1:6" x14ac:dyDescent="0.25">
      <c r="A37" s="11"/>
      <c r="B37" s="11"/>
      <c r="C37" s="11"/>
      <c r="D37" s="12"/>
      <c r="E37" s="15">
        <v>-1</v>
      </c>
      <c r="F37" s="2"/>
    </row>
    <row r="38" spans="1:6" x14ac:dyDescent="0.25">
      <c r="A38" s="11"/>
      <c r="B38" s="11"/>
      <c r="C38" s="11"/>
      <c r="D38" s="15"/>
      <c r="E38" s="15">
        <v>-1</v>
      </c>
      <c r="F38" s="2"/>
    </row>
    <row r="39" spans="1:6" x14ac:dyDescent="0.25">
      <c r="A39" s="11"/>
      <c r="B39" s="11"/>
      <c r="C39" s="11"/>
      <c r="D39" s="15"/>
      <c r="E39" s="15">
        <v>-1</v>
      </c>
      <c r="F39" s="2"/>
    </row>
    <row r="40" spans="1:6" x14ac:dyDescent="0.25">
      <c r="A40" s="11"/>
      <c r="B40" s="11"/>
      <c r="C40" s="11"/>
      <c r="D40" s="15"/>
      <c r="E40" s="15">
        <v>-1</v>
      </c>
      <c r="F40" s="2"/>
    </row>
    <row r="41" spans="1:6" x14ac:dyDescent="0.25">
      <c r="A41" s="11"/>
      <c r="B41" s="11"/>
      <c r="C41" s="11"/>
      <c r="D41" s="15"/>
      <c r="E41" s="15">
        <v>-1</v>
      </c>
      <c r="F41" s="2"/>
    </row>
    <row r="42" spans="1:6" x14ac:dyDescent="0.25">
      <c r="A42" s="11"/>
      <c r="B42" s="11"/>
      <c r="C42" s="11"/>
      <c r="D42" s="15"/>
      <c r="E42" s="15">
        <v>-1</v>
      </c>
      <c r="F42" s="2"/>
    </row>
    <row r="43" spans="1:6" x14ac:dyDescent="0.25">
      <c r="A43" s="11"/>
      <c r="B43" s="11"/>
      <c r="C43" s="11"/>
      <c r="D43" s="15"/>
      <c r="E43" s="15">
        <v>-1</v>
      </c>
      <c r="F43" s="2"/>
    </row>
    <row r="44" spans="1:6" x14ac:dyDescent="0.25">
      <c r="B44" s="11"/>
      <c r="C44" s="11"/>
      <c r="D44" s="15"/>
      <c r="E44" s="15">
        <v>-1</v>
      </c>
      <c r="F44" s="2"/>
    </row>
    <row r="45" spans="1:6" x14ac:dyDescent="0.25">
      <c r="B45" s="11"/>
      <c r="C45" s="11"/>
      <c r="D45" s="15"/>
      <c r="E45" s="15">
        <v>-1</v>
      </c>
      <c r="F45" s="12"/>
    </row>
    <row r="46" spans="1:6" x14ac:dyDescent="0.25">
      <c r="B46" s="11"/>
      <c r="C46" s="11"/>
      <c r="D46" s="15"/>
      <c r="E46" s="15">
        <v>-1</v>
      </c>
      <c r="F46" s="12"/>
    </row>
    <row r="47" spans="1:6" x14ac:dyDescent="0.25">
      <c r="B47" s="11"/>
      <c r="C47" s="11"/>
      <c r="D47" s="15"/>
      <c r="E47" s="15">
        <v>-1</v>
      </c>
      <c r="F47" s="12"/>
    </row>
    <row r="48" spans="1:6" x14ac:dyDescent="0.25">
      <c r="B48" s="11"/>
      <c r="C48" s="11"/>
      <c r="D48" s="15"/>
      <c r="E48" s="15">
        <v>-1</v>
      </c>
      <c r="F48" s="12"/>
    </row>
    <row r="49" spans="2:6" x14ac:dyDescent="0.25">
      <c r="B49" s="11"/>
      <c r="C49" s="11"/>
      <c r="D49" s="15"/>
      <c r="E49" s="15">
        <v>-1</v>
      </c>
      <c r="F49" s="12"/>
    </row>
    <row r="50" spans="2:6" x14ac:dyDescent="0.25">
      <c r="B50" s="25"/>
      <c r="C50" s="25"/>
      <c r="D50" s="15"/>
      <c r="E50" s="15">
        <v>-1</v>
      </c>
      <c r="F50" s="12"/>
    </row>
    <row r="51" spans="2:6" x14ac:dyDescent="0.25">
      <c r="B51" s="25"/>
      <c r="C51" s="25"/>
      <c r="D51" s="15"/>
      <c r="E51" s="15">
        <v>-1</v>
      </c>
      <c r="F51" s="12"/>
    </row>
    <row r="52" spans="2:6" x14ac:dyDescent="0.25">
      <c r="B52" s="25"/>
      <c r="C52" s="25"/>
      <c r="D52" s="15"/>
      <c r="E52" s="15">
        <v>-1</v>
      </c>
      <c r="F52" s="12"/>
    </row>
    <row r="53" spans="2:6" x14ac:dyDescent="0.25">
      <c r="B53" s="25"/>
      <c r="C53" s="25"/>
      <c r="D53" s="15"/>
      <c r="E53" s="15">
        <v>-1</v>
      </c>
      <c r="F53" s="12"/>
    </row>
    <row r="54" spans="2:6" x14ac:dyDescent="0.25">
      <c r="B54" s="25"/>
      <c r="C54" s="25"/>
      <c r="D54" s="15">
        <v>25</v>
      </c>
      <c r="E54" s="15">
        <v>-1</v>
      </c>
      <c r="F54" s="12"/>
    </row>
    <row r="55" spans="2:6" x14ac:dyDescent="0.25">
      <c r="B55" s="25"/>
      <c r="C55" s="25"/>
      <c r="D55" s="15">
        <v>25</v>
      </c>
      <c r="E55" s="15"/>
      <c r="F55" s="12"/>
    </row>
    <row r="56" spans="2:6" x14ac:dyDescent="0.25">
      <c r="B56" s="25"/>
      <c r="C56" s="25"/>
      <c r="D56" s="15">
        <v>25</v>
      </c>
      <c r="E56" s="15"/>
      <c r="F56" s="12"/>
    </row>
    <row r="57" spans="2:6" x14ac:dyDescent="0.25">
      <c r="B57" s="25"/>
      <c r="C57" s="25"/>
      <c r="D57" s="15">
        <v>25</v>
      </c>
      <c r="E57" s="15"/>
      <c r="F57" s="12"/>
    </row>
    <row r="58" spans="2:6" x14ac:dyDescent="0.25">
      <c r="B58" s="25"/>
      <c r="C58" s="25"/>
      <c r="D58" s="15">
        <v>25</v>
      </c>
      <c r="E58" s="15"/>
      <c r="F58" s="12"/>
    </row>
    <row r="59" spans="2:6" x14ac:dyDescent="0.25">
      <c r="B59" s="25"/>
      <c r="C59" s="25"/>
      <c r="D59" s="15">
        <v>25</v>
      </c>
      <c r="E59" s="15"/>
      <c r="F59" s="12"/>
    </row>
    <row r="60" spans="2:6" x14ac:dyDescent="0.25">
      <c r="B60" s="25"/>
      <c r="C60" s="25"/>
      <c r="D60" s="15">
        <v>25</v>
      </c>
      <c r="E60" s="15"/>
      <c r="F60" s="12"/>
    </row>
    <row r="61" spans="2:6" x14ac:dyDescent="0.25">
      <c r="B61" s="25"/>
      <c r="C61" s="25"/>
      <c r="D61" s="15">
        <v>25</v>
      </c>
      <c r="E61" s="15"/>
      <c r="F61" s="12"/>
    </row>
    <row r="62" spans="2:6" x14ac:dyDescent="0.25">
      <c r="B62" s="25"/>
      <c r="C62" s="25"/>
      <c r="D62" s="15">
        <v>25</v>
      </c>
      <c r="E62" s="15"/>
      <c r="F62" s="12"/>
    </row>
    <row r="63" spans="2:6" x14ac:dyDescent="0.25">
      <c r="B63" s="25"/>
      <c r="C63" s="25"/>
      <c r="D63" s="15">
        <v>25</v>
      </c>
      <c r="E63" s="15"/>
      <c r="F63" s="12"/>
    </row>
    <row r="64" spans="2:6" x14ac:dyDescent="0.25">
      <c r="C64" s="11"/>
      <c r="D64" s="15">
        <v>25</v>
      </c>
      <c r="E64" s="15"/>
      <c r="F64" s="12"/>
    </row>
    <row r="65" spans="2:6" x14ac:dyDescent="0.25">
      <c r="B65" s="11"/>
      <c r="C65" s="11"/>
      <c r="D65" s="15">
        <v>25</v>
      </c>
      <c r="E65" s="15"/>
      <c r="F65" s="12"/>
    </row>
    <row r="66" spans="2:6" x14ac:dyDescent="0.25">
      <c r="C66" s="11"/>
      <c r="D66" s="15">
        <v>25</v>
      </c>
      <c r="E66" s="15"/>
      <c r="F66" s="12"/>
    </row>
    <row r="67" spans="2:6" x14ac:dyDescent="0.25">
      <c r="C67" s="11"/>
      <c r="D67" s="15">
        <v>25</v>
      </c>
      <c r="E67" s="15"/>
      <c r="F67" s="12"/>
    </row>
    <row r="68" spans="2:6" x14ac:dyDescent="0.25">
      <c r="D68" s="15">
        <v>25</v>
      </c>
      <c r="E68" s="15"/>
      <c r="F68" s="12"/>
    </row>
    <row r="69" spans="2:6" x14ac:dyDescent="0.25">
      <c r="D69" s="15">
        <v>25</v>
      </c>
      <c r="E69" s="15"/>
      <c r="F69" s="12"/>
    </row>
    <row r="70" spans="2:6" x14ac:dyDescent="0.25">
      <c r="D70" s="15">
        <v>25</v>
      </c>
      <c r="E70" s="15"/>
      <c r="F70" s="12"/>
    </row>
    <row r="71" spans="2:6" x14ac:dyDescent="0.25">
      <c r="D71" s="15"/>
      <c r="E71" s="15"/>
      <c r="F71" s="12"/>
    </row>
    <row r="72" spans="2:6" x14ac:dyDescent="0.25">
      <c r="D72" s="15"/>
      <c r="E72" s="15"/>
    </row>
  </sheetData>
  <mergeCells count="15">
    <mergeCell ref="B1:J1"/>
    <mergeCell ref="F20:J20"/>
    <mergeCell ref="F21:J21"/>
    <mergeCell ref="F19:J19"/>
    <mergeCell ref="A17:A18"/>
    <mergeCell ref="F14:H14"/>
    <mergeCell ref="A20:A21"/>
    <mergeCell ref="F13:H13"/>
    <mergeCell ref="A13:A16"/>
    <mergeCell ref="A3:A12"/>
    <mergeCell ref="F12:H12"/>
    <mergeCell ref="F2:H2"/>
    <mergeCell ref="F3:H3"/>
    <mergeCell ref="F4:H4"/>
    <mergeCell ref="F5:H5"/>
  </mergeCells>
  <dataValidations count="1">
    <dataValidation type="list" allowBlank="1" showInputMessage="1" showErrorMessage="1" sqref="F3:F13" xr:uid="{00000000-0002-0000-0400-000000000000}">
      <formula1>#REF!</formula1>
    </dataValidation>
  </dataValidations>
  <hyperlinks>
    <hyperlink ref="F21:I21" location="Content!A1" display="Content" xr:uid="{00000000-0004-0000-0400-000000000000}"/>
  </hyperlinks>
  <pageMargins left="0.7" right="0.7" top="0.75" bottom="0.75" header="0.3" footer="0.3"/>
  <pageSetup paperSize="9" scale="5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400-000001000000}">
          <x14:formula1>
            <xm:f>Content!$A$2:$A$34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F11FF-6149-4EF9-BBBC-AFB8BBC928C1}">
  <sheetPr>
    <tabColor rgb="FFBFBFBF"/>
  </sheetPr>
  <dimension ref="A1:U17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140625" customWidth="1"/>
    <col min="2" max="6" width="12.57031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customWidth="1"/>
    <col min="12" max="12" width="4.5703125" customWidth="1"/>
    <col min="13" max="19" width="6.28515625" customWidth="1"/>
    <col min="20" max="20" width="6" customWidth="1"/>
    <col min="21" max="21" width="5.42578125" customWidth="1"/>
  </cols>
  <sheetData>
    <row r="1" spans="1:21" x14ac:dyDescent="0.25">
      <c r="A1" s="73" t="s">
        <v>9</v>
      </c>
      <c r="B1" s="289" t="str">
        <f>INDEX(Content!$B$3:$G$34,MATCH(A1,Content!$A$3:$A$34,0),1)</f>
        <v>Current account of the balance of payments</v>
      </c>
      <c r="C1" s="289"/>
      <c r="D1" s="289"/>
      <c r="E1" s="289"/>
      <c r="F1" s="289"/>
      <c r="G1" s="289"/>
      <c r="H1" s="289"/>
      <c r="I1" s="289"/>
      <c r="J1" s="289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25.5" x14ac:dyDescent="0.25">
      <c r="A2" s="224" t="s">
        <v>189</v>
      </c>
      <c r="B2" s="225" t="s">
        <v>190</v>
      </c>
      <c r="C2" s="226" t="s">
        <v>191</v>
      </c>
      <c r="D2" s="226" t="s">
        <v>192</v>
      </c>
      <c r="E2" s="226" t="s">
        <v>193</v>
      </c>
      <c r="F2" s="226" t="s">
        <v>194</v>
      </c>
      <c r="G2" s="291" t="s">
        <v>37</v>
      </c>
      <c r="H2" s="292"/>
      <c r="I2" s="292"/>
      <c r="J2" s="293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x14ac:dyDescent="0.25">
      <c r="A3" s="227">
        <v>2020</v>
      </c>
      <c r="B3" s="228">
        <v>-11.05503552172328</v>
      </c>
      <c r="C3" s="228">
        <v>44.065071707979996</v>
      </c>
      <c r="D3" s="228">
        <v>-38.056086661741816</v>
      </c>
      <c r="E3" s="228">
        <v>-3.2373774909424631</v>
      </c>
      <c r="F3" s="228">
        <v>-13.826643077018998</v>
      </c>
      <c r="G3" s="294" t="s">
        <v>38</v>
      </c>
      <c r="H3" s="294"/>
      <c r="I3" s="294"/>
      <c r="J3" s="295"/>
      <c r="K3" s="32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x14ac:dyDescent="0.25">
      <c r="A4" s="227">
        <v>2021</v>
      </c>
      <c r="B4" s="228">
        <v>-2.6794586826445967</v>
      </c>
      <c r="C4" s="228">
        <v>65.790637963330013</v>
      </c>
      <c r="D4" s="228">
        <v>-41.56251860508565</v>
      </c>
      <c r="E4" s="228">
        <v>-2.0995373622222324</v>
      </c>
      <c r="F4" s="228">
        <v>-24.808040678666728</v>
      </c>
      <c r="G4" s="229"/>
      <c r="H4" s="229"/>
      <c r="I4" s="229"/>
      <c r="J4" s="229"/>
      <c r="K4" s="32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x14ac:dyDescent="0.25">
      <c r="A5" s="227">
        <v>2022</v>
      </c>
      <c r="B5" s="228">
        <v>6.436402618022468</v>
      </c>
      <c r="C5" s="228">
        <v>85.630418900070651</v>
      </c>
      <c r="D5" s="228">
        <v>-50.633264495155807</v>
      </c>
      <c r="E5" s="228">
        <v>-1.6146713829609383</v>
      </c>
      <c r="F5" s="228">
        <v>-26.94608040393144</v>
      </c>
      <c r="G5" s="33"/>
      <c r="H5" s="33"/>
      <c r="I5" s="33"/>
      <c r="J5" s="33"/>
      <c r="K5" s="32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x14ac:dyDescent="0.25">
      <c r="A6" s="227">
        <v>2023</v>
      </c>
      <c r="B6" s="228">
        <v>-8.2843504730149959</v>
      </c>
      <c r="C6" s="228">
        <v>80.216223881869979</v>
      </c>
      <c r="D6" s="228">
        <v>-60.049211346647979</v>
      </c>
      <c r="E6" s="228">
        <v>-1.8169828832367889</v>
      </c>
      <c r="F6" s="228">
        <v>-26.634380125000206</v>
      </c>
      <c r="G6" s="33"/>
      <c r="H6" s="33"/>
      <c r="I6" s="33"/>
      <c r="J6" s="33"/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1" x14ac:dyDescent="0.25">
      <c r="A7" s="227">
        <v>2024</v>
      </c>
      <c r="B7" s="228">
        <v>-6.7639374019350669</v>
      </c>
      <c r="C7" s="228">
        <v>78.278512339181177</v>
      </c>
      <c r="D7" s="228">
        <v>-60.795337270728112</v>
      </c>
      <c r="E7" s="228">
        <v>-1.0926909165293377</v>
      </c>
      <c r="F7" s="228">
        <v>-23.154421553858807</v>
      </c>
      <c r="G7" s="33"/>
      <c r="H7" s="33"/>
      <c r="I7" s="33"/>
      <c r="J7" s="33"/>
      <c r="K7" s="32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 x14ac:dyDescent="0.25">
      <c r="A8" s="227">
        <v>2025</v>
      </c>
      <c r="B8" s="228">
        <v>-12.451045194379338</v>
      </c>
      <c r="C8" s="228">
        <v>77.325397162337481</v>
      </c>
      <c r="D8" s="228">
        <v>-66.281588225393847</v>
      </c>
      <c r="E8" s="228">
        <v>-1.1921887722895508</v>
      </c>
      <c r="F8" s="228">
        <v>-22.302665359033419</v>
      </c>
      <c r="G8" s="33"/>
      <c r="H8" s="33"/>
      <c r="I8" s="33"/>
      <c r="J8" s="33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 ht="15" customHeight="1" x14ac:dyDescent="0.25">
      <c r="A9" s="227">
        <v>2026</v>
      </c>
      <c r="B9" s="228">
        <v>-0.94064255091985249</v>
      </c>
      <c r="C9" s="228">
        <v>98.051364223567688</v>
      </c>
      <c r="D9" s="228">
        <v>-71.181114456883961</v>
      </c>
      <c r="E9" s="228">
        <v>-0.77264985558753918</v>
      </c>
      <c r="F9" s="228">
        <v>-27.038242462016015</v>
      </c>
      <c r="G9" s="33"/>
      <c r="H9" s="33"/>
      <c r="I9" s="33"/>
      <c r="J9" s="33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x14ac:dyDescent="0.25">
      <c r="A10" s="227">
        <v>2027</v>
      </c>
      <c r="B10" s="228">
        <v>-9.0695766361189385</v>
      </c>
      <c r="C10" s="228">
        <v>89.503084803294712</v>
      </c>
      <c r="D10" s="228">
        <v>-72.913620806744632</v>
      </c>
      <c r="E10" s="228">
        <v>-0.94435920003354523</v>
      </c>
      <c r="F10" s="228">
        <v>-24.71468143263548</v>
      </c>
      <c r="G10" s="33"/>
      <c r="H10" s="33"/>
      <c r="I10" s="33"/>
      <c r="J10" s="33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spans="1:21" x14ac:dyDescent="0.25">
      <c r="A11" s="227">
        <v>2028</v>
      </c>
      <c r="B11" s="228">
        <v>-13.842732619470393</v>
      </c>
      <c r="C11" s="228">
        <v>85.215171010411112</v>
      </c>
      <c r="D11" s="228">
        <v>-74.282304400057157</v>
      </c>
      <c r="E11" s="228">
        <v>-0.96364797986133499</v>
      </c>
      <c r="F11" s="228">
        <v>-23.811951249963023</v>
      </c>
      <c r="G11" s="230"/>
      <c r="H11" s="33"/>
      <c r="I11" s="33"/>
      <c r="J11" s="33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1:2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1" x14ac:dyDescent="0.25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spans="1:2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2"/>
      <c r="L15" s="33"/>
      <c r="M15" s="33"/>
      <c r="N15" s="33"/>
      <c r="O15" s="33"/>
      <c r="P15" s="33"/>
      <c r="Q15" s="33"/>
      <c r="R15" s="296" t="s">
        <v>35</v>
      </c>
      <c r="S15" s="296"/>
      <c r="T15" s="296"/>
      <c r="U15" s="296"/>
    </row>
    <row r="17" spans="1:10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</row>
  </sheetData>
  <mergeCells count="4">
    <mergeCell ref="G2:J2"/>
    <mergeCell ref="G3:J3"/>
    <mergeCell ref="R15:U15"/>
    <mergeCell ref="B1:J1"/>
  </mergeCells>
  <hyperlinks>
    <hyperlink ref="R15:U15" location="Content!A1" display="Content" xr:uid="{6A6C34A9-BDE5-4C47-9DCD-D763036706F8}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B917572-A255-4CEE-BA33-1868B0EC92B6}">
          <x14:formula1>
            <xm:f>Content!$A$2:$A$34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EEE2C-1D73-4CCA-A696-026605871F97}">
  <sheetPr>
    <tabColor theme="5" tint="0.59999389629810485"/>
  </sheetPr>
  <dimension ref="A1:U40"/>
  <sheetViews>
    <sheetView view="pageBreakPreview" zoomScaleNormal="100" zoomScaleSheetLayoutView="100" workbookViewId="0"/>
  </sheetViews>
  <sheetFormatPr defaultRowHeight="15" x14ac:dyDescent="0.25"/>
  <cols>
    <col min="1" max="6" width="12.7109375" customWidth="1"/>
    <col min="7" max="7" width="16.7109375" customWidth="1"/>
    <col min="8" max="8" width="0" hidden="1" customWidth="1"/>
    <col min="9" max="9" width="2.85546875" customWidth="1"/>
    <col min="10" max="10" width="0" hidden="1" customWidth="1"/>
    <col min="11" max="11" width="1.85546875" customWidth="1"/>
  </cols>
  <sheetData>
    <row r="1" spans="1:21" x14ac:dyDescent="0.25">
      <c r="A1" s="212" t="s">
        <v>10</v>
      </c>
      <c r="B1" s="301" t="str">
        <f>INDEX(Content!$B$3:$G$34,MATCH(A1,Content!$A$3:$A$34,0),1)</f>
        <v xml:space="preserve">Annual inflation continues to decelerate. </v>
      </c>
      <c r="C1" s="301"/>
      <c r="D1" s="301"/>
      <c r="E1" s="301"/>
      <c r="F1" s="301"/>
      <c r="G1" s="301"/>
      <c r="H1" s="301"/>
      <c r="I1" s="301"/>
      <c r="K1" s="32"/>
      <c r="L1" s="33"/>
      <c r="M1" s="33"/>
      <c r="N1" s="33"/>
      <c r="O1" s="33"/>
      <c r="P1" s="33"/>
      <c r="Q1" s="33"/>
      <c r="R1" s="33"/>
      <c r="S1" s="33"/>
    </row>
    <row r="2" spans="1:21" ht="25.5" x14ac:dyDescent="0.25">
      <c r="A2" s="164" t="s">
        <v>39</v>
      </c>
      <c r="B2" s="164" t="s">
        <v>73</v>
      </c>
      <c r="C2" s="213" t="s">
        <v>109</v>
      </c>
      <c r="D2" s="214" t="s">
        <v>110</v>
      </c>
      <c r="E2" s="214" t="s">
        <v>111</v>
      </c>
      <c r="F2" s="214" t="s">
        <v>112</v>
      </c>
      <c r="G2" s="291" t="s">
        <v>37</v>
      </c>
      <c r="H2" s="292"/>
      <c r="I2" s="292"/>
      <c r="J2" s="293"/>
      <c r="K2" s="32"/>
      <c r="L2" s="33"/>
      <c r="M2" s="33"/>
      <c r="N2" s="33"/>
      <c r="O2" s="33"/>
      <c r="P2" s="33"/>
      <c r="Q2" s="33"/>
      <c r="R2" s="33"/>
      <c r="S2" s="33"/>
    </row>
    <row r="3" spans="1:21" x14ac:dyDescent="0.25">
      <c r="A3" s="297">
        <v>2024</v>
      </c>
      <c r="B3" s="173">
        <v>1</v>
      </c>
      <c r="C3" s="109">
        <v>9.5040000000000049</v>
      </c>
      <c r="D3" s="109">
        <v>8.1929999999999978</v>
      </c>
      <c r="E3" s="109">
        <v>8.617999999999995</v>
      </c>
      <c r="F3" s="109">
        <v>12.346999999999994</v>
      </c>
      <c r="G3" s="294" t="s">
        <v>163</v>
      </c>
      <c r="H3" s="294"/>
      <c r="I3" s="294"/>
      <c r="J3" s="295"/>
      <c r="K3" s="32"/>
      <c r="L3" s="33"/>
      <c r="M3" s="33"/>
      <c r="N3" s="33"/>
      <c r="O3" s="33"/>
      <c r="P3" s="33"/>
      <c r="Q3" s="33"/>
      <c r="R3" s="33"/>
      <c r="S3" s="33"/>
      <c r="T3" s="79"/>
      <c r="U3" s="79"/>
    </row>
    <row r="4" spans="1:21" x14ac:dyDescent="0.25">
      <c r="A4" s="298"/>
      <c r="B4" s="173">
        <v>2</v>
      </c>
      <c r="C4" s="109">
        <v>9.2920000000000016</v>
      </c>
      <c r="D4" s="109">
        <v>7.4479999999999933</v>
      </c>
      <c r="E4" s="109">
        <v>8.5310000000000059</v>
      </c>
      <c r="F4" s="109">
        <v>12.817999999999998</v>
      </c>
      <c r="G4" s="294" t="s">
        <v>46</v>
      </c>
      <c r="H4" s="294"/>
      <c r="I4" s="294"/>
      <c r="J4" s="295"/>
      <c r="K4" s="32"/>
      <c r="L4" s="33"/>
      <c r="M4" s="33"/>
      <c r="N4" s="33"/>
      <c r="O4" s="33"/>
      <c r="P4" s="33"/>
      <c r="Q4" s="33"/>
      <c r="R4" s="33"/>
      <c r="S4" s="33"/>
      <c r="T4" s="79"/>
      <c r="U4" s="79"/>
    </row>
    <row r="5" spans="1:21" x14ac:dyDescent="0.25">
      <c r="A5" s="298"/>
      <c r="B5" s="173">
        <v>3</v>
      </c>
      <c r="C5" s="109">
        <v>9.0699999999999932</v>
      </c>
      <c r="D5" s="109">
        <v>6.9279999999999973</v>
      </c>
      <c r="E5" s="109">
        <v>8.215999999999994</v>
      </c>
      <c r="F5" s="109">
        <v>13.152000000000001</v>
      </c>
      <c r="G5" s="75"/>
      <c r="H5" s="75"/>
      <c r="I5" s="75"/>
      <c r="J5" s="76"/>
      <c r="K5" s="32"/>
      <c r="L5" s="33"/>
      <c r="M5" s="33"/>
      <c r="N5" s="33"/>
      <c r="O5" s="33"/>
      <c r="P5" s="33"/>
      <c r="Q5" s="33"/>
      <c r="R5" s="33"/>
      <c r="S5" s="33"/>
      <c r="T5" s="79"/>
      <c r="U5" s="79"/>
    </row>
    <row r="6" spans="1:21" x14ac:dyDescent="0.25">
      <c r="A6" s="298"/>
      <c r="B6" s="173">
        <v>4</v>
      </c>
      <c r="C6" s="109">
        <v>8.7189999999999941</v>
      </c>
      <c r="D6" s="109">
        <v>6.313999999999993</v>
      </c>
      <c r="E6" s="109">
        <v>7.6039999999999992</v>
      </c>
      <c r="F6" s="109">
        <v>13.486999999999995</v>
      </c>
      <c r="G6" s="33"/>
      <c r="H6" s="33"/>
      <c r="I6" s="33"/>
      <c r="K6" s="32"/>
      <c r="L6" s="33"/>
      <c r="M6" s="33"/>
      <c r="N6" s="33"/>
      <c r="O6" s="33"/>
      <c r="P6" s="33"/>
      <c r="Q6" s="33"/>
      <c r="R6" s="33"/>
      <c r="S6" s="33"/>
      <c r="T6" s="79"/>
      <c r="U6" s="79"/>
    </row>
    <row r="7" spans="1:21" x14ac:dyDescent="0.25">
      <c r="A7" s="298"/>
      <c r="B7" s="173">
        <v>5</v>
      </c>
      <c r="C7" s="109">
        <v>8.4819999999999993</v>
      </c>
      <c r="D7" s="109">
        <v>5.5460000000000065</v>
      </c>
      <c r="E7" s="109">
        <v>7.5520000000000067</v>
      </c>
      <c r="F7" s="109">
        <v>13.855000000000004</v>
      </c>
      <c r="G7" s="33"/>
      <c r="H7" s="33"/>
      <c r="I7" s="33"/>
      <c r="K7" s="32"/>
      <c r="L7" s="33"/>
      <c r="M7" s="33"/>
      <c r="N7" s="33"/>
      <c r="O7" s="33"/>
      <c r="P7" s="33"/>
      <c r="Q7" s="33"/>
      <c r="R7" s="33"/>
      <c r="S7" s="33"/>
      <c r="T7" s="79"/>
      <c r="U7" s="79"/>
    </row>
    <row r="8" spans="1:21" x14ac:dyDescent="0.25">
      <c r="A8" s="298"/>
      <c r="B8" s="173">
        <v>6</v>
      </c>
      <c r="C8" s="109">
        <v>8.3659999999999997</v>
      </c>
      <c r="D8" s="109">
        <v>5.3739999999999952</v>
      </c>
      <c r="E8" s="109">
        <v>7.402000000000001</v>
      </c>
      <c r="F8" s="109">
        <v>13.843999999999994</v>
      </c>
      <c r="G8" s="33"/>
      <c r="H8" s="33"/>
      <c r="I8" s="33"/>
      <c r="K8" s="32"/>
      <c r="L8" s="33"/>
      <c r="M8" s="33"/>
      <c r="N8" s="33"/>
      <c r="O8" s="33"/>
      <c r="P8" s="33"/>
      <c r="Q8" s="33"/>
      <c r="R8" s="33"/>
      <c r="S8" s="33"/>
      <c r="T8" s="79"/>
      <c r="U8" s="79"/>
    </row>
    <row r="9" spans="1:21" x14ac:dyDescent="0.25">
      <c r="A9" s="298"/>
      <c r="B9" s="173">
        <v>7</v>
      </c>
      <c r="C9" s="109">
        <v>8.5589999999999975</v>
      </c>
      <c r="D9" s="109">
        <v>5.4650000000000034</v>
      </c>
      <c r="E9" s="109">
        <v>7.3179999999999978</v>
      </c>
      <c r="F9" s="109">
        <v>14.456999999999994</v>
      </c>
      <c r="G9" s="33"/>
      <c r="H9" s="33"/>
      <c r="I9" s="33"/>
      <c r="K9" s="32"/>
      <c r="L9" s="33"/>
      <c r="M9" s="33"/>
      <c r="N9" s="33"/>
      <c r="O9" s="33"/>
      <c r="P9" s="33"/>
      <c r="Q9" s="33"/>
      <c r="R9" s="33"/>
      <c r="S9" s="33"/>
      <c r="T9" s="79"/>
      <c r="U9" s="79"/>
    </row>
    <row r="10" spans="1:21" x14ac:dyDescent="0.25">
      <c r="A10" s="298"/>
      <c r="B10" s="173">
        <v>8</v>
      </c>
      <c r="C10" s="109">
        <v>8.4440000000000026</v>
      </c>
      <c r="D10" s="109">
        <v>5.4549999999999983</v>
      </c>
      <c r="E10" s="109">
        <v>7.6760000000000019</v>
      </c>
      <c r="F10" s="109">
        <v>13.620000000000005</v>
      </c>
      <c r="G10" s="33"/>
      <c r="H10" s="33"/>
      <c r="I10" s="33"/>
      <c r="K10" s="32"/>
      <c r="L10" s="33"/>
      <c r="M10" s="33"/>
      <c r="N10" s="33"/>
      <c r="O10" s="33"/>
      <c r="P10" s="33"/>
      <c r="Q10" s="33"/>
      <c r="R10" s="33"/>
      <c r="S10" s="33"/>
      <c r="T10" s="79"/>
      <c r="U10" s="79"/>
    </row>
    <row r="11" spans="1:21" x14ac:dyDescent="0.25">
      <c r="A11" s="298"/>
      <c r="B11" s="173">
        <v>9</v>
      </c>
      <c r="C11" s="109">
        <v>8.2930000000000064</v>
      </c>
      <c r="D11" s="109">
        <v>5.1099999999999994</v>
      </c>
      <c r="E11" s="109">
        <v>7.6089999999999947</v>
      </c>
      <c r="F11" s="109">
        <v>13.646000000000001</v>
      </c>
      <c r="G11" s="33"/>
      <c r="H11" s="33"/>
      <c r="I11" s="33"/>
      <c r="K11" s="32"/>
      <c r="L11" s="33"/>
      <c r="M11" s="33"/>
      <c r="N11" s="33"/>
      <c r="O11" s="33"/>
      <c r="P11" s="33"/>
      <c r="Q11" s="33"/>
      <c r="R11" s="33"/>
      <c r="S11" s="33"/>
      <c r="T11" s="79"/>
      <c r="U11" s="79"/>
    </row>
    <row r="12" spans="1:21" x14ac:dyDescent="0.25">
      <c r="A12" s="298"/>
      <c r="B12" s="173">
        <v>10</v>
      </c>
      <c r="C12" s="109">
        <v>8.4789999999999992</v>
      </c>
      <c r="D12" s="109">
        <v>4.9440000000000026</v>
      </c>
      <c r="E12" s="109">
        <v>7.8190000000000026</v>
      </c>
      <c r="F12" s="109">
        <v>14.307000000000002</v>
      </c>
      <c r="G12" s="33"/>
      <c r="H12" s="33"/>
      <c r="I12" s="33"/>
      <c r="K12" s="302"/>
      <c r="L12" s="33"/>
      <c r="M12" s="33"/>
      <c r="N12" s="33"/>
      <c r="O12" s="33"/>
      <c r="P12" s="33"/>
      <c r="Q12" s="33"/>
      <c r="R12" s="33"/>
      <c r="S12" s="33"/>
      <c r="T12" s="79"/>
      <c r="U12" s="79"/>
    </row>
    <row r="13" spans="1:21" x14ac:dyDescent="0.25">
      <c r="A13" s="298"/>
      <c r="B13" s="173">
        <v>11</v>
      </c>
      <c r="C13" s="109">
        <v>8.4339999999999975</v>
      </c>
      <c r="D13" s="109">
        <v>5.3709999999999951</v>
      </c>
      <c r="E13" s="109">
        <v>8.0139999999999958</v>
      </c>
      <c r="F13" s="109">
        <v>13.299000000000007</v>
      </c>
      <c r="G13" s="33"/>
      <c r="H13" s="33"/>
      <c r="I13" s="33"/>
      <c r="K13" s="302"/>
      <c r="L13" s="33"/>
      <c r="M13" s="33"/>
      <c r="N13" s="33"/>
      <c r="O13" s="33"/>
      <c r="P13" s="33"/>
      <c r="Q13" s="33"/>
      <c r="R13" s="33"/>
      <c r="S13" s="33"/>
      <c r="T13" s="79"/>
      <c r="U13" s="79"/>
    </row>
    <row r="14" spans="1:21" x14ac:dyDescent="0.25">
      <c r="A14" s="298"/>
      <c r="B14" s="173">
        <v>12</v>
      </c>
      <c r="C14" s="109">
        <v>8.5840000000000032</v>
      </c>
      <c r="D14" s="109">
        <v>5.5190000000000055</v>
      </c>
      <c r="E14" s="109">
        <v>8.3080000000000069</v>
      </c>
      <c r="F14" s="109">
        <v>13.311000000000007</v>
      </c>
      <c r="G14" s="33"/>
      <c r="H14" s="33"/>
      <c r="I14" s="33"/>
      <c r="K14" s="302"/>
      <c r="L14" s="33"/>
      <c r="M14" s="33"/>
      <c r="N14" s="33"/>
      <c r="O14" s="33"/>
      <c r="P14" s="33"/>
      <c r="Q14" s="33"/>
      <c r="R14" s="33"/>
      <c r="S14" s="33"/>
      <c r="T14" s="79"/>
      <c r="U14" s="79"/>
    </row>
    <row r="15" spans="1:21" x14ac:dyDescent="0.25">
      <c r="A15" s="297">
        <v>2025</v>
      </c>
      <c r="B15" s="173">
        <v>1</v>
      </c>
      <c r="C15" s="109">
        <v>8.875</v>
      </c>
      <c r="D15" s="109">
        <v>5.8220000000000027</v>
      </c>
      <c r="E15" s="109">
        <v>8.4440000000000026</v>
      </c>
      <c r="F15" s="109">
        <v>13.781999999999996</v>
      </c>
      <c r="G15" s="33"/>
      <c r="H15" s="33"/>
      <c r="I15" s="33"/>
      <c r="K15" s="32"/>
      <c r="L15" s="33"/>
      <c r="M15" s="33"/>
      <c r="N15" s="33"/>
      <c r="O15" s="33"/>
      <c r="P15" s="33"/>
      <c r="Q15" s="33"/>
      <c r="R15" s="33"/>
      <c r="S15" s="33"/>
      <c r="T15" s="79"/>
      <c r="U15" s="79"/>
    </row>
    <row r="16" spans="1:21" x14ac:dyDescent="0.25">
      <c r="A16" s="298"/>
      <c r="B16" s="173">
        <v>2</v>
      </c>
      <c r="C16" s="109">
        <v>9.4</v>
      </c>
      <c r="D16" s="109">
        <v>6.5490000000000066</v>
      </c>
      <c r="E16" s="109">
        <v>8.695999999999998</v>
      </c>
      <c r="F16" s="109">
        <v>14.131</v>
      </c>
      <c r="G16" s="33"/>
      <c r="H16" s="33"/>
      <c r="I16" s="33"/>
      <c r="K16" s="32"/>
      <c r="L16" s="33"/>
      <c r="M16" s="33"/>
      <c r="N16" s="33"/>
      <c r="O16" s="33"/>
      <c r="P16" s="33"/>
      <c r="Q16" s="33"/>
      <c r="R16" s="33"/>
      <c r="S16" s="33"/>
      <c r="T16" s="79"/>
      <c r="U16" s="79"/>
    </row>
    <row r="17" spans="1:21" x14ac:dyDescent="0.25">
      <c r="A17" s="298"/>
      <c r="B17" s="173">
        <v>3</v>
      </c>
      <c r="C17" s="109">
        <v>10</v>
      </c>
      <c r="D17" s="109">
        <v>7.6020000000000039</v>
      </c>
      <c r="E17" s="109">
        <v>9.0769999999999982</v>
      </c>
      <c r="F17" s="109">
        <v>14.347999999999999</v>
      </c>
      <c r="G17" s="33"/>
      <c r="H17" s="33"/>
      <c r="I17" s="33"/>
      <c r="K17" s="32"/>
      <c r="L17" s="33"/>
      <c r="M17" s="33"/>
      <c r="N17" s="33"/>
      <c r="O17" s="33"/>
      <c r="P17" s="33"/>
      <c r="Q17" s="33"/>
      <c r="R17" s="33"/>
      <c r="S17" s="33"/>
      <c r="T17" s="79"/>
      <c r="U17" s="79"/>
    </row>
    <row r="18" spans="1:21" x14ac:dyDescent="0.25">
      <c r="A18" s="298"/>
      <c r="B18" s="173">
        <v>4</v>
      </c>
      <c r="C18" s="109">
        <v>10.7</v>
      </c>
      <c r="D18" s="109">
        <v>8.4560000000000031</v>
      </c>
      <c r="E18" s="109">
        <v>8.9110000000000014</v>
      </c>
      <c r="F18" s="109">
        <v>15.656000000000006</v>
      </c>
      <c r="G18" s="33"/>
      <c r="H18" s="33"/>
      <c r="I18" s="33"/>
      <c r="K18" s="32"/>
      <c r="L18" s="33"/>
      <c r="M18" s="33"/>
      <c r="N18" s="33"/>
      <c r="O18" s="33"/>
      <c r="P18" s="33"/>
      <c r="Q18" s="33"/>
      <c r="R18" s="33"/>
      <c r="S18" s="33"/>
      <c r="T18" s="79"/>
      <c r="U18" s="79"/>
    </row>
    <row r="19" spans="1:21" x14ac:dyDescent="0.25">
      <c r="A19" s="298"/>
      <c r="B19" s="173">
        <v>5</v>
      </c>
      <c r="C19" s="109">
        <v>11.3</v>
      </c>
      <c r="D19" s="109">
        <v>9.6380000000000052</v>
      </c>
      <c r="E19" s="109">
        <v>8.992999999999995</v>
      </c>
      <c r="F19" s="109">
        <v>15.975999999999999</v>
      </c>
      <c r="G19" s="33"/>
      <c r="H19" s="33"/>
      <c r="I19" s="33"/>
      <c r="K19" s="32"/>
      <c r="L19" s="33"/>
      <c r="M19" s="33"/>
      <c r="N19" s="33"/>
      <c r="O19" s="33"/>
      <c r="P19" s="33"/>
      <c r="Q19" s="33"/>
      <c r="R19" s="33"/>
      <c r="S19" s="33"/>
      <c r="T19" s="79"/>
      <c r="U19" s="79"/>
    </row>
    <row r="20" spans="1:21" x14ac:dyDescent="0.25">
      <c r="A20" s="298"/>
      <c r="B20" s="173">
        <v>6</v>
      </c>
      <c r="C20" s="109">
        <v>11.847999999999999</v>
      </c>
      <c r="D20" s="109">
        <v>10.575999999999993</v>
      </c>
      <c r="E20" s="109">
        <v>9.3539999999999992</v>
      </c>
      <c r="F20" s="109">
        <v>16.138000000000005</v>
      </c>
      <c r="G20" s="33"/>
      <c r="H20" s="33"/>
      <c r="I20" s="33"/>
      <c r="K20" s="32"/>
      <c r="L20" s="33"/>
      <c r="M20" s="33"/>
      <c r="N20" s="33"/>
      <c r="O20" s="33"/>
      <c r="P20" s="33"/>
      <c r="Q20" s="33"/>
      <c r="R20" s="33"/>
      <c r="S20" s="33"/>
      <c r="T20" s="79"/>
      <c r="U20" s="79"/>
    </row>
    <row r="21" spans="1:21" x14ac:dyDescent="0.25">
      <c r="A21" s="298"/>
      <c r="B21" s="173">
        <v>7</v>
      </c>
      <c r="C21" s="109">
        <v>11.774000000000001</v>
      </c>
      <c r="D21" s="109">
        <v>11.191000000000003</v>
      </c>
      <c r="E21" s="109">
        <v>9.4680000000000035</v>
      </c>
      <c r="F21" s="109">
        <v>14.888000000000005</v>
      </c>
      <c r="G21" s="33"/>
      <c r="H21" s="33"/>
      <c r="I21" s="33"/>
      <c r="K21" s="32"/>
      <c r="L21" s="33"/>
      <c r="M21" s="33"/>
      <c r="N21" s="33"/>
      <c r="O21" s="246" t="s">
        <v>35</v>
      </c>
      <c r="P21" s="246"/>
      <c r="Q21" s="246"/>
      <c r="R21" s="246"/>
      <c r="T21" s="79"/>
      <c r="U21" s="79"/>
    </row>
    <row r="22" spans="1:21" x14ac:dyDescent="0.25">
      <c r="A22" s="298"/>
      <c r="B22" s="173">
        <v>8</v>
      </c>
      <c r="C22" s="109">
        <v>12.206</v>
      </c>
      <c r="D22" s="109">
        <v>11.733000000000004</v>
      </c>
      <c r="E22" s="109">
        <v>9.7399999999999949</v>
      </c>
      <c r="F22" s="109">
        <v>15.251999999999995</v>
      </c>
      <c r="G22" s="33"/>
      <c r="H22" s="33"/>
      <c r="I22" s="33"/>
      <c r="K22" s="32"/>
      <c r="L22" s="33"/>
      <c r="M22" s="33"/>
      <c r="N22" s="33"/>
      <c r="O22" s="33"/>
      <c r="P22" s="33"/>
      <c r="Q22" s="33"/>
      <c r="R22" s="33"/>
      <c r="S22" s="33"/>
      <c r="T22" s="79"/>
      <c r="U22" s="79"/>
    </row>
    <row r="23" spans="1:21" x14ac:dyDescent="0.25">
      <c r="A23" s="298"/>
      <c r="B23" s="173">
        <v>9</v>
      </c>
      <c r="C23" s="109">
        <v>12.943</v>
      </c>
      <c r="D23" s="109">
        <v>12.700000000000003</v>
      </c>
      <c r="E23" s="109">
        <v>10.799999999999997</v>
      </c>
      <c r="F23" s="109">
        <v>15.299999999999997</v>
      </c>
      <c r="G23" s="33"/>
      <c r="H23" s="33"/>
      <c r="I23" s="33"/>
      <c r="K23" s="32"/>
      <c r="L23" s="33"/>
      <c r="M23" s="33"/>
      <c r="N23" s="33"/>
      <c r="O23" s="33"/>
      <c r="P23" s="33"/>
      <c r="Q23" s="33"/>
      <c r="R23" s="33"/>
      <c r="S23" s="33"/>
      <c r="T23" s="79"/>
      <c r="U23" s="79"/>
    </row>
    <row r="24" spans="1:21" x14ac:dyDescent="0.25">
      <c r="A24" s="298"/>
      <c r="B24" s="173">
        <v>10</v>
      </c>
      <c r="C24" s="109">
        <v>12.568</v>
      </c>
      <c r="D24" s="109">
        <v>13.481999999999999</v>
      </c>
      <c r="E24" s="109">
        <v>11.028000000000006</v>
      </c>
      <c r="F24" s="109">
        <v>12.891999999999996</v>
      </c>
      <c r="G24" s="33"/>
      <c r="H24" s="33"/>
      <c r="I24" s="33"/>
      <c r="K24" s="32"/>
      <c r="L24" s="33"/>
      <c r="M24" s="33"/>
      <c r="N24" s="33"/>
      <c r="O24" s="33"/>
      <c r="P24" s="33"/>
      <c r="Q24" s="33"/>
      <c r="R24" s="33"/>
      <c r="S24" s="33"/>
      <c r="T24" s="79"/>
      <c r="U24" s="79"/>
    </row>
    <row r="25" spans="1:21" x14ac:dyDescent="0.25">
      <c r="A25" s="298"/>
      <c r="B25" s="173">
        <v>11</v>
      </c>
      <c r="C25" s="109">
        <v>12.4</v>
      </c>
      <c r="D25" s="109">
        <v>13.364000000000004</v>
      </c>
      <c r="E25" s="109">
        <v>11.204999999999998</v>
      </c>
      <c r="F25" s="109">
        <v>12.292000000000002</v>
      </c>
      <c r="G25" s="33"/>
      <c r="H25" s="33"/>
      <c r="I25" s="33"/>
      <c r="K25" s="32"/>
      <c r="L25" s="33"/>
      <c r="M25" s="33"/>
      <c r="N25" s="33"/>
      <c r="O25" s="33"/>
      <c r="P25" s="33"/>
      <c r="Q25" s="33"/>
      <c r="R25" s="33"/>
      <c r="S25" s="33"/>
      <c r="T25" s="79"/>
      <c r="U25" s="79"/>
    </row>
    <row r="26" spans="1:21" x14ac:dyDescent="0.25">
      <c r="A26" s="298"/>
      <c r="B26" s="173">
        <v>12</v>
      </c>
      <c r="C26" s="109">
        <v>12.314999999999998</v>
      </c>
      <c r="D26" s="109">
        <v>13.492000000000004</v>
      </c>
      <c r="E26" s="109">
        <v>11.093000000000004</v>
      </c>
      <c r="F26" s="109">
        <v>12.042000000000002</v>
      </c>
      <c r="G26" s="33"/>
      <c r="H26" s="33"/>
      <c r="I26" s="33"/>
      <c r="K26" s="32"/>
      <c r="L26" s="33"/>
      <c r="M26" s="33"/>
      <c r="N26" s="33"/>
      <c r="O26" s="33"/>
      <c r="P26" s="33"/>
      <c r="Q26" s="33"/>
      <c r="R26" s="33"/>
      <c r="S26" s="33"/>
      <c r="T26" s="79"/>
      <c r="U26" s="79"/>
    </row>
    <row r="27" spans="1:21" x14ac:dyDescent="0.25">
      <c r="A27" s="299">
        <v>2026</v>
      </c>
      <c r="B27" s="173">
        <v>1</v>
      </c>
      <c r="C27" s="109">
        <v>12.236000000000004</v>
      </c>
      <c r="D27" s="109">
        <v>12.900000000000006</v>
      </c>
      <c r="E27" s="109">
        <v>11.700000000000003</v>
      </c>
      <c r="F27" s="109">
        <v>12</v>
      </c>
      <c r="G27" s="33"/>
      <c r="H27" s="33"/>
      <c r="I27" s="33"/>
      <c r="K27" s="32"/>
      <c r="L27" s="33"/>
      <c r="M27" s="33"/>
      <c r="N27" s="33"/>
      <c r="O27" s="33"/>
      <c r="P27" s="33"/>
      <c r="Q27" s="33"/>
      <c r="R27" s="33"/>
      <c r="S27" s="33"/>
      <c r="T27" s="79"/>
      <c r="U27" s="79"/>
    </row>
    <row r="28" spans="1:21" x14ac:dyDescent="0.25">
      <c r="A28" s="300"/>
      <c r="B28" s="173">
        <v>2</v>
      </c>
      <c r="C28" s="109">
        <v>11.74</v>
      </c>
      <c r="D28" s="109">
        <v>12.664000000000001</v>
      </c>
      <c r="E28" s="109">
        <v>11.608000000000004</v>
      </c>
      <c r="F28" s="109">
        <v>10.760000000000005</v>
      </c>
      <c r="G28" s="33"/>
      <c r="H28" s="33"/>
      <c r="I28" s="33"/>
      <c r="K28" s="32"/>
      <c r="L28" s="33"/>
      <c r="M28" s="33"/>
      <c r="N28" s="33"/>
      <c r="O28" s="33"/>
      <c r="P28" s="33"/>
      <c r="Q28" s="33"/>
      <c r="R28" s="33"/>
      <c r="S28" s="33"/>
      <c r="T28" s="79"/>
      <c r="U28" s="79"/>
    </row>
    <row r="29" spans="1:21" x14ac:dyDescent="0.25">
      <c r="A29" s="300"/>
      <c r="B29" s="173">
        <v>3</v>
      </c>
      <c r="C29" s="109">
        <v>11.049000000000001</v>
      </c>
      <c r="D29" s="109">
        <v>11.709999999999994</v>
      </c>
      <c r="E29" s="109">
        <v>11.253</v>
      </c>
      <c r="F29" s="109">
        <v>10.027000000000001</v>
      </c>
      <c r="G29" s="33"/>
      <c r="H29" s="33"/>
      <c r="I29" s="33"/>
      <c r="K29" s="32"/>
      <c r="L29" s="33"/>
      <c r="M29" s="33"/>
      <c r="N29" s="33"/>
      <c r="O29" s="33"/>
      <c r="P29" s="33"/>
      <c r="Q29" s="33"/>
      <c r="R29" s="33"/>
      <c r="S29" s="33"/>
      <c r="T29" s="79"/>
      <c r="U29" s="79"/>
    </row>
    <row r="30" spans="1:21" x14ac:dyDescent="0.25">
      <c r="A30" s="300"/>
      <c r="B30" s="173">
        <v>4</v>
      </c>
      <c r="C30" s="109">
        <v>10.647</v>
      </c>
      <c r="D30" s="109">
        <v>11.278000000000006</v>
      </c>
      <c r="E30" s="109">
        <v>11.673000000000002</v>
      </c>
      <c r="F30" s="109">
        <v>8.9249999999999972</v>
      </c>
      <c r="G30" s="33"/>
      <c r="H30" s="33"/>
      <c r="I30" s="33"/>
      <c r="K30" s="32"/>
      <c r="L30" s="33"/>
      <c r="M30" s="33"/>
      <c r="N30" s="33"/>
      <c r="O30" s="33"/>
      <c r="P30" s="33"/>
      <c r="Q30" s="33"/>
      <c r="R30" s="33"/>
      <c r="S30" s="33"/>
      <c r="T30" s="79"/>
      <c r="U30" s="79"/>
    </row>
    <row r="31" spans="1:21" x14ac:dyDescent="0.25">
      <c r="A31" s="300"/>
      <c r="B31" s="173">
        <v>5</v>
      </c>
      <c r="C31" s="109">
        <v>10.359</v>
      </c>
      <c r="D31" s="109">
        <v>10.721000000000004</v>
      </c>
      <c r="E31" s="109">
        <v>11.731999999999999</v>
      </c>
      <c r="F31" s="109">
        <v>8.6839999999999975</v>
      </c>
      <c r="G31" s="33"/>
      <c r="H31" s="33"/>
      <c r="I31" s="33"/>
      <c r="K31" s="215"/>
      <c r="L31" s="33"/>
      <c r="M31" s="33"/>
      <c r="N31" s="33"/>
      <c r="O31" s="33"/>
      <c r="P31" s="33"/>
      <c r="Q31" s="33"/>
      <c r="R31" s="33"/>
      <c r="S31" s="33"/>
      <c r="T31" s="79"/>
      <c r="U31" s="79"/>
    </row>
    <row r="32" spans="1:21" x14ac:dyDescent="0.25">
      <c r="A32" s="300"/>
      <c r="B32" s="173">
        <v>6</v>
      </c>
      <c r="C32" s="109">
        <v>10.344999999999999</v>
      </c>
      <c r="D32" s="109">
        <v>10.436000000000007</v>
      </c>
      <c r="E32" s="109">
        <v>11.712999999999994</v>
      </c>
      <c r="F32" s="109">
        <v>9.027000000000001</v>
      </c>
      <c r="G32" s="33"/>
      <c r="H32" s="33"/>
      <c r="I32" s="33"/>
      <c r="K32" s="215"/>
      <c r="L32" s="33"/>
      <c r="M32" s="33"/>
      <c r="N32" s="33"/>
      <c r="O32" s="33"/>
      <c r="P32" s="33"/>
      <c r="Q32" s="33"/>
      <c r="R32" s="33"/>
      <c r="S32" s="33"/>
      <c r="T32" s="79"/>
      <c r="U32" s="79"/>
    </row>
    <row r="33" spans="1:21" x14ac:dyDescent="0.25">
      <c r="A33" s="300"/>
      <c r="B33" s="173">
        <v>7</v>
      </c>
      <c r="C33" s="109">
        <v>10.248999999999995</v>
      </c>
      <c r="D33" s="109">
        <v>10.084999999999994</v>
      </c>
      <c r="E33" s="109">
        <v>11.671000000000006</v>
      </c>
      <c r="F33" s="109">
        <v>9.2079999999999984</v>
      </c>
      <c r="G33" s="33"/>
      <c r="H33" s="33"/>
      <c r="I33" s="33"/>
      <c r="K33" s="215"/>
      <c r="L33" s="33"/>
      <c r="M33" s="33"/>
      <c r="N33" s="33"/>
      <c r="O33" s="33"/>
      <c r="P33" s="33"/>
      <c r="Q33" s="33"/>
      <c r="R33" s="33"/>
      <c r="S33" s="33"/>
      <c r="T33" s="79"/>
      <c r="U33" s="79"/>
    </row>
    <row r="34" spans="1:21" x14ac:dyDescent="0.25">
      <c r="A34" s="300"/>
      <c r="B34" s="173">
        <v>8</v>
      </c>
      <c r="C34" s="109">
        <v>9.8269999999999982</v>
      </c>
      <c r="D34" s="109">
        <v>9.4629999999999939</v>
      </c>
      <c r="E34" s="109">
        <v>11.433000000000007</v>
      </c>
      <c r="F34" s="109">
        <v>8.9419999999999931</v>
      </c>
      <c r="G34" s="33"/>
      <c r="H34" s="33"/>
      <c r="I34" s="33"/>
      <c r="K34" s="215"/>
      <c r="L34" s="33"/>
      <c r="M34" s="33"/>
      <c r="N34" s="33"/>
      <c r="O34" s="33"/>
      <c r="P34" s="33"/>
      <c r="Q34" s="33"/>
      <c r="R34" s="33"/>
      <c r="S34" s="33"/>
      <c r="T34" s="79"/>
      <c r="U34" s="79"/>
    </row>
    <row r="35" spans="1:21" x14ac:dyDescent="0.25">
      <c r="G35" s="33"/>
      <c r="H35" s="33"/>
      <c r="I35" s="33"/>
      <c r="K35" s="215"/>
      <c r="L35" s="33"/>
      <c r="M35" s="33"/>
      <c r="N35" s="33"/>
      <c r="O35" s="33"/>
      <c r="P35" s="33"/>
      <c r="Q35" s="33"/>
      <c r="R35" s="33"/>
      <c r="S35" s="33"/>
      <c r="T35" s="79"/>
      <c r="U35" s="79"/>
    </row>
    <row r="36" spans="1:21" x14ac:dyDescent="0.25">
      <c r="G36" s="33"/>
      <c r="H36" s="33"/>
      <c r="I36" s="33"/>
      <c r="K36" s="215"/>
      <c r="L36" s="33"/>
      <c r="M36" s="33"/>
      <c r="N36" s="33"/>
      <c r="O36" s="33"/>
      <c r="P36" s="33"/>
      <c r="Q36" s="33"/>
      <c r="R36" s="33"/>
      <c r="S36" s="33"/>
      <c r="T36" s="79"/>
      <c r="U36" s="79"/>
    </row>
    <row r="37" spans="1:21" x14ac:dyDescent="0.25">
      <c r="G37" s="33"/>
      <c r="H37" s="33"/>
      <c r="I37" s="33"/>
      <c r="K37" s="215"/>
      <c r="L37" s="33"/>
      <c r="M37" s="33"/>
      <c r="N37" s="33"/>
      <c r="O37" s="33"/>
      <c r="P37" s="33"/>
      <c r="Q37" s="33"/>
      <c r="R37" s="33"/>
    </row>
    <row r="38" spans="1:21" x14ac:dyDescent="0.25">
      <c r="G38" s="33"/>
      <c r="H38" s="33"/>
      <c r="I38" s="33"/>
      <c r="K38" s="215"/>
      <c r="L38" s="33"/>
      <c r="M38" s="33"/>
      <c r="N38" s="33"/>
      <c r="O38" s="33"/>
      <c r="P38" s="33"/>
      <c r="Q38" s="33"/>
      <c r="R38" s="33"/>
    </row>
    <row r="39" spans="1:21" x14ac:dyDescent="0.25">
      <c r="G39" s="33"/>
      <c r="H39" s="33"/>
      <c r="I39" s="33"/>
      <c r="K39" s="215"/>
      <c r="L39" s="33"/>
      <c r="M39" s="33"/>
      <c r="N39" s="33"/>
      <c r="O39" s="33"/>
      <c r="P39" s="33"/>
      <c r="Q39" s="33"/>
      <c r="R39" s="33"/>
    </row>
    <row r="40" spans="1:21" x14ac:dyDescent="0.25">
      <c r="G40" s="33"/>
      <c r="H40" s="33"/>
      <c r="I40" s="33"/>
      <c r="K40" s="215"/>
      <c r="L40" s="33"/>
      <c r="M40" s="33"/>
      <c r="N40" s="33"/>
      <c r="O40" s="33"/>
      <c r="P40" s="33"/>
      <c r="Q40" s="33"/>
      <c r="R40" s="33"/>
    </row>
  </sheetData>
  <mergeCells count="9">
    <mergeCell ref="A15:A26"/>
    <mergeCell ref="O21:R21"/>
    <mergeCell ref="A27:A34"/>
    <mergeCell ref="B1:I1"/>
    <mergeCell ref="G2:J2"/>
    <mergeCell ref="A3:A14"/>
    <mergeCell ref="G3:J3"/>
    <mergeCell ref="G4:J4"/>
    <mergeCell ref="K12:K14"/>
  </mergeCells>
  <hyperlinks>
    <hyperlink ref="O21:R21" location="Content!A1" display="Content" xr:uid="{A9D75C16-9509-477E-BBFA-D2E9143498D8}"/>
  </hyperlinks>
  <pageMargins left="0.7" right="0.7" top="0.75" bottom="0.75" header="0.3" footer="0.3"/>
  <pageSetup scale="5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X48"/>
  <sheetViews>
    <sheetView view="pageBreakPreview" zoomScaleNormal="85" zoomScaleSheetLayoutView="100" workbookViewId="0"/>
  </sheetViews>
  <sheetFormatPr defaultRowHeight="15" x14ac:dyDescent="0.25"/>
  <cols>
    <col min="1" max="2" width="11.7109375" customWidth="1"/>
    <col min="3" max="3" width="13.28515625" customWidth="1"/>
    <col min="4" max="4" width="14.140625" customWidth="1"/>
    <col min="5" max="5" width="8.5703125" customWidth="1"/>
    <col min="6" max="6" width="10" customWidth="1"/>
    <col min="7" max="7" width="18.28515625" customWidth="1"/>
    <col min="8" max="8" width="9.5703125" customWidth="1"/>
    <col min="9" max="9" width="12.28515625" bestFit="1" customWidth="1"/>
    <col min="10" max="10" width="12.7109375" bestFit="1" customWidth="1"/>
    <col min="14" max="14" width="1.5703125" customWidth="1"/>
  </cols>
  <sheetData>
    <row r="1" spans="1:24" x14ac:dyDescent="0.25">
      <c r="A1" s="72" t="s">
        <v>11</v>
      </c>
      <c r="B1" s="304" t="str">
        <f>INDEX(Content!$B$3:$G$34,MATCH(A1,Content!$A$3:$A$34,0),1)</f>
        <v>Various monthly inflation indicators.</v>
      </c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45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4" ht="25.5" x14ac:dyDescent="0.25">
      <c r="A2" s="155" t="s">
        <v>39</v>
      </c>
      <c r="B2" s="155" t="s">
        <v>73</v>
      </c>
      <c r="C2" s="306" t="s">
        <v>93</v>
      </c>
      <c r="D2" s="307"/>
      <c r="E2" s="308" t="s">
        <v>94</v>
      </c>
      <c r="F2" s="309"/>
      <c r="G2" s="156" t="s">
        <v>95</v>
      </c>
      <c r="H2" s="156" t="s">
        <v>96</v>
      </c>
      <c r="I2" s="155" t="s">
        <v>97</v>
      </c>
      <c r="J2" s="157" t="s">
        <v>98</v>
      </c>
      <c r="K2" s="291" t="s">
        <v>99</v>
      </c>
      <c r="L2" s="292"/>
      <c r="M2" s="293"/>
      <c r="N2" s="45"/>
      <c r="O2" s="33"/>
      <c r="P2" s="33"/>
      <c r="Q2" s="33"/>
      <c r="R2" s="33"/>
      <c r="S2" s="33"/>
      <c r="T2" s="33"/>
      <c r="U2" s="33"/>
      <c r="V2" s="33"/>
      <c r="W2" s="33"/>
      <c r="X2" s="33"/>
    </row>
    <row r="3" spans="1:24" ht="15" customHeight="1" x14ac:dyDescent="0.25">
      <c r="A3" s="310">
        <v>2024</v>
      </c>
      <c r="B3" s="174">
        <v>1</v>
      </c>
      <c r="C3" s="175">
        <v>0.77554059244100415</v>
      </c>
      <c r="D3" s="175">
        <v>0.4194122092419974</v>
      </c>
      <c r="E3" s="175">
        <v>0.4074123783648389</v>
      </c>
      <c r="F3" s="175">
        <v>0.4074123783648389</v>
      </c>
      <c r="G3" s="175">
        <v>0.65665580826400571</v>
      </c>
      <c r="H3" s="175">
        <v>0.63913855608799963</v>
      </c>
      <c r="I3" s="175">
        <v>0.67979334408700254</v>
      </c>
      <c r="J3" s="175">
        <v>0.80299999999999727</v>
      </c>
      <c r="K3" s="253" t="s">
        <v>45</v>
      </c>
      <c r="L3" s="254"/>
      <c r="M3" s="254"/>
      <c r="N3" s="45"/>
      <c r="O3" s="33"/>
      <c r="P3" s="33"/>
      <c r="Q3" s="33"/>
      <c r="R3" s="33"/>
      <c r="S3" s="33"/>
      <c r="T3" s="33"/>
      <c r="U3" s="33"/>
      <c r="V3" s="33"/>
      <c r="W3" s="33"/>
      <c r="X3" s="33"/>
    </row>
    <row r="4" spans="1:24" ht="15" customHeight="1" x14ac:dyDescent="0.25">
      <c r="A4" s="311"/>
      <c r="B4" s="174">
        <v>2</v>
      </c>
      <c r="C4" s="175">
        <v>0.80063064768999936</v>
      </c>
      <c r="D4" s="175">
        <v>0.33601720482299413</v>
      </c>
      <c r="E4" s="175">
        <v>0.40741237836483901</v>
      </c>
      <c r="F4" s="175">
        <v>0.40741237836483901</v>
      </c>
      <c r="G4" s="175">
        <v>0.64864159934925003</v>
      </c>
      <c r="H4" s="175">
        <v>0.72420273259299961</v>
      </c>
      <c r="I4" s="175">
        <v>0.67454971345733361</v>
      </c>
      <c r="J4" s="175">
        <v>1.061000000000007</v>
      </c>
      <c r="K4" s="253" t="s">
        <v>46</v>
      </c>
      <c r="L4" s="254"/>
      <c r="M4" s="254"/>
      <c r="N4" s="45"/>
      <c r="O4" s="33"/>
      <c r="P4" s="33"/>
      <c r="Q4" s="33"/>
      <c r="R4" s="33"/>
      <c r="S4" s="33"/>
      <c r="T4" s="33"/>
      <c r="U4" s="33"/>
      <c r="V4" s="33"/>
      <c r="W4" s="33"/>
      <c r="X4" s="33"/>
    </row>
    <row r="5" spans="1:24" x14ac:dyDescent="0.25">
      <c r="A5" s="311"/>
      <c r="B5" s="174">
        <v>3</v>
      </c>
      <c r="C5" s="175">
        <v>0.70717414450099625</v>
      </c>
      <c r="D5" s="175">
        <v>0.22012318948800669</v>
      </c>
      <c r="E5" s="175">
        <v>0.40741237836483901</v>
      </c>
      <c r="F5" s="175">
        <v>0.40741237836483901</v>
      </c>
      <c r="G5" s="175">
        <v>0.52944258661800347</v>
      </c>
      <c r="H5" s="175">
        <v>0.53516986404200395</v>
      </c>
      <c r="I5" s="175">
        <v>0.63283705090766773</v>
      </c>
      <c r="J5" s="175">
        <v>0.68899999999999295</v>
      </c>
      <c r="K5" s="33"/>
      <c r="L5" s="33"/>
      <c r="M5" s="33"/>
      <c r="N5" s="45"/>
      <c r="O5" s="33"/>
      <c r="P5" s="33"/>
      <c r="Q5" s="33"/>
      <c r="R5" s="33"/>
      <c r="S5" s="33"/>
      <c r="T5" s="33"/>
      <c r="U5" s="33"/>
      <c r="V5" s="33"/>
      <c r="W5" s="33"/>
      <c r="X5" s="33"/>
    </row>
    <row r="6" spans="1:24" x14ac:dyDescent="0.25">
      <c r="A6" s="311"/>
      <c r="B6" s="174">
        <v>4</v>
      </c>
      <c r="C6" s="175">
        <v>0.71568227090332204</v>
      </c>
      <c r="D6" s="175">
        <v>0.1460273989590064</v>
      </c>
      <c r="E6" s="175">
        <v>0.40741237836483901</v>
      </c>
      <c r="F6" s="175">
        <v>0.40741237836483901</v>
      </c>
      <c r="G6" s="175">
        <v>0.50488230365100151</v>
      </c>
      <c r="H6" s="175">
        <v>0.49572403874300619</v>
      </c>
      <c r="I6" s="175">
        <v>0.58503221179266995</v>
      </c>
      <c r="J6" s="175">
        <v>0.55800000000000693</v>
      </c>
      <c r="K6" s="33"/>
      <c r="L6" s="33"/>
      <c r="M6" s="33"/>
      <c r="N6" s="45"/>
      <c r="O6" s="33"/>
      <c r="P6" s="33"/>
      <c r="Q6" s="33"/>
      <c r="R6" s="33"/>
      <c r="S6" s="33"/>
      <c r="T6" s="33"/>
      <c r="U6" s="33"/>
      <c r="V6" s="33"/>
      <c r="W6" s="33"/>
      <c r="X6" s="33"/>
    </row>
    <row r="7" spans="1:24" x14ac:dyDescent="0.25">
      <c r="A7" s="311"/>
      <c r="B7" s="174">
        <v>5</v>
      </c>
      <c r="C7" s="175">
        <v>0.67493651157400336</v>
      </c>
      <c r="D7" s="175">
        <v>0.11150639484999658</v>
      </c>
      <c r="E7" s="175">
        <v>0.40741237836483901</v>
      </c>
      <c r="F7" s="175">
        <v>0.40741237836483901</v>
      </c>
      <c r="G7" s="175">
        <v>0.45439221316999601</v>
      </c>
      <c r="H7" s="175">
        <v>0.43340398213800313</v>
      </c>
      <c r="I7" s="175">
        <v>0.48809929497433774</v>
      </c>
      <c r="J7" s="175">
        <v>0.36299999999999955</v>
      </c>
      <c r="K7" s="33"/>
      <c r="L7" s="33"/>
      <c r="M7" s="33"/>
      <c r="N7" s="45"/>
      <c r="O7" s="33"/>
      <c r="P7" s="33"/>
      <c r="Q7" s="33"/>
      <c r="R7" s="33"/>
      <c r="S7" s="33"/>
      <c r="T7" s="33"/>
      <c r="U7" s="33"/>
      <c r="V7" s="33"/>
      <c r="W7" s="33"/>
      <c r="X7" s="33"/>
    </row>
    <row r="8" spans="1:24" x14ac:dyDescent="0.25">
      <c r="A8" s="311"/>
      <c r="B8" s="174">
        <v>6</v>
      </c>
      <c r="C8" s="175">
        <v>0.70410496542000089</v>
      </c>
      <c r="D8" s="175">
        <v>0.37152102919999663</v>
      </c>
      <c r="E8" s="175">
        <v>0.40741237836483901</v>
      </c>
      <c r="F8" s="175">
        <v>0.40741237836483901</v>
      </c>
      <c r="G8" s="175">
        <v>0.56950736009299874</v>
      </c>
      <c r="H8" s="175">
        <v>0.56552173614799983</v>
      </c>
      <c r="I8" s="175">
        <v>0.49821658567633637</v>
      </c>
      <c r="J8" s="175">
        <v>0.36199999999999477</v>
      </c>
      <c r="K8" s="33"/>
      <c r="L8" s="33"/>
      <c r="M8" s="33"/>
      <c r="N8" s="45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x14ac:dyDescent="0.25">
      <c r="A9" s="311"/>
      <c r="B9" s="174">
        <v>7</v>
      </c>
      <c r="C9" s="175">
        <v>0.98364637537700617</v>
      </c>
      <c r="D9" s="175">
        <v>0.36979983783099613</v>
      </c>
      <c r="E9" s="175">
        <v>0.40741237836483901</v>
      </c>
      <c r="F9" s="175">
        <v>0.40741237836483901</v>
      </c>
      <c r="G9" s="175">
        <v>0.62585326339899439</v>
      </c>
      <c r="H9" s="175">
        <v>0.9344623778009975</v>
      </c>
      <c r="I9" s="175">
        <v>0.64446269869566686</v>
      </c>
      <c r="J9" s="175">
        <v>0.73099999999999454</v>
      </c>
      <c r="K9" s="33"/>
      <c r="L9" s="33"/>
      <c r="M9" s="33"/>
      <c r="N9" s="45"/>
      <c r="O9" s="33"/>
      <c r="P9" s="33"/>
      <c r="Q9" s="33"/>
      <c r="R9" s="33"/>
      <c r="S9" s="33"/>
      <c r="T9" s="33"/>
      <c r="U9" s="33"/>
      <c r="V9" s="33"/>
      <c r="W9" s="33"/>
      <c r="X9" s="33"/>
    </row>
    <row r="10" spans="1:24" x14ac:dyDescent="0.25">
      <c r="A10" s="311"/>
      <c r="B10" s="174">
        <v>8</v>
      </c>
      <c r="C10" s="175">
        <v>0.96532123338600684</v>
      </c>
      <c r="D10" s="175">
        <v>0.34884469939299834</v>
      </c>
      <c r="E10" s="175">
        <v>0.40741237836483901</v>
      </c>
      <c r="F10" s="175">
        <v>0.40741237836483901</v>
      </c>
      <c r="G10" s="175">
        <v>0.67864813253677903</v>
      </c>
      <c r="H10" s="175">
        <v>0.85924612839899339</v>
      </c>
      <c r="I10" s="175">
        <v>0.78641008078266361</v>
      </c>
      <c r="J10" s="175">
        <v>0.57099999999999795</v>
      </c>
      <c r="K10" s="33"/>
      <c r="L10" s="33"/>
      <c r="M10" s="33"/>
      <c r="N10" s="45"/>
      <c r="O10" s="33"/>
      <c r="P10" s="33"/>
      <c r="Q10" s="33"/>
      <c r="R10" s="33"/>
      <c r="S10" s="33"/>
      <c r="T10" s="33"/>
      <c r="U10" s="33"/>
      <c r="V10" s="33"/>
      <c r="W10" s="33"/>
      <c r="X10" s="33"/>
    </row>
    <row r="11" spans="1:24" x14ac:dyDescent="0.25">
      <c r="A11" s="311"/>
      <c r="B11" s="174">
        <v>9</v>
      </c>
      <c r="C11" s="175">
        <v>0.75926108525627101</v>
      </c>
      <c r="D11" s="175">
        <v>0.33848770696600639</v>
      </c>
      <c r="E11" s="175">
        <v>0.40741237836483901</v>
      </c>
      <c r="F11" s="175">
        <v>0.40741237836483901</v>
      </c>
      <c r="G11" s="175">
        <v>0.5457346322099994</v>
      </c>
      <c r="H11" s="175">
        <v>0.55074947985799838</v>
      </c>
      <c r="I11" s="175">
        <v>0.78148599535266305</v>
      </c>
      <c r="J11" s="175">
        <v>0.43899999999999295</v>
      </c>
      <c r="K11" s="33"/>
      <c r="L11" s="33"/>
      <c r="M11" s="33"/>
      <c r="N11" s="45"/>
      <c r="O11" s="33"/>
      <c r="P11" s="33"/>
      <c r="Q11" s="33"/>
      <c r="R11" s="33"/>
      <c r="S11" s="33"/>
      <c r="T11" s="33"/>
      <c r="U11" s="33"/>
      <c r="V11" s="33"/>
      <c r="W11" s="33"/>
      <c r="X11" s="33"/>
    </row>
    <row r="12" spans="1:24" x14ac:dyDescent="0.25">
      <c r="A12" s="311"/>
      <c r="B12" s="174">
        <v>10</v>
      </c>
      <c r="C12" s="175">
        <v>0.90039451255999836</v>
      </c>
      <c r="D12" s="175">
        <v>0.35009147368400306</v>
      </c>
      <c r="E12" s="175">
        <v>0.40741237836483901</v>
      </c>
      <c r="F12" s="175">
        <v>0.40741237836483901</v>
      </c>
      <c r="G12" s="175">
        <v>0.61681036566700698</v>
      </c>
      <c r="H12" s="175">
        <v>0.84998699117400633</v>
      </c>
      <c r="I12" s="175">
        <v>0.75332753314366607</v>
      </c>
      <c r="J12" s="175">
        <v>0.84999999999999432</v>
      </c>
      <c r="K12" s="33"/>
      <c r="L12" s="33"/>
      <c r="M12" s="33"/>
      <c r="N12" s="45"/>
      <c r="O12" s="33"/>
      <c r="P12" s="33"/>
      <c r="Q12" s="33"/>
      <c r="R12" s="33"/>
      <c r="S12" s="33"/>
      <c r="T12" s="33"/>
      <c r="U12" s="33"/>
      <c r="V12" s="33"/>
      <c r="W12" s="33"/>
      <c r="X12" s="33"/>
    </row>
    <row r="13" spans="1:24" x14ac:dyDescent="0.25">
      <c r="A13" s="311"/>
      <c r="B13" s="174">
        <v>11</v>
      </c>
      <c r="C13" s="175">
        <v>0.87574452679299952</v>
      </c>
      <c r="D13" s="175">
        <v>0.37554550587400115</v>
      </c>
      <c r="E13" s="175">
        <v>0.40741237836483901</v>
      </c>
      <c r="F13" s="175">
        <v>0.40741237836483901</v>
      </c>
      <c r="G13" s="175">
        <v>0.63093617565600368</v>
      </c>
      <c r="H13" s="175">
        <v>0.73023347603999866</v>
      </c>
      <c r="I13" s="175">
        <v>0.71032331569066776</v>
      </c>
      <c r="J13" s="175">
        <v>0.92900000000000205</v>
      </c>
      <c r="K13" s="33"/>
      <c r="L13" s="33"/>
      <c r="M13" s="33"/>
      <c r="N13" s="45"/>
      <c r="O13" s="33"/>
      <c r="P13" s="33"/>
      <c r="Q13" s="33"/>
      <c r="R13" s="33"/>
      <c r="S13" s="33"/>
      <c r="T13" s="33"/>
      <c r="U13" s="33"/>
      <c r="V13" s="33"/>
      <c r="W13" s="33"/>
      <c r="X13" s="33"/>
    </row>
    <row r="14" spans="1:24" x14ac:dyDescent="0.25">
      <c r="A14" s="312"/>
      <c r="B14" s="174">
        <v>12</v>
      </c>
      <c r="C14" s="175">
        <v>0.88556712782900604</v>
      </c>
      <c r="D14" s="175">
        <v>0.43045410143500362</v>
      </c>
      <c r="E14" s="175">
        <v>0.40741237836483901</v>
      </c>
      <c r="F14" s="175">
        <v>0.40741237836483901</v>
      </c>
      <c r="G14" s="175">
        <v>0.71263252394200549</v>
      </c>
      <c r="H14" s="175">
        <v>0.78755795549099616</v>
      </c>
      <c r="I14" s="175">
        <v>0.78925947423500042</v>
      </c>
      <c r="J14" s="175">
        <v>0.91200000000000614</v>
      </c>
      <c r="K14" s="33"/>
      <c r="L14" s="33"/>
      <c r="M14" s="33"/>
      <c r="N14" s="45"/>
      <c r="O14" s="33"/>
      <c r="P14" s="33"/>
      <c r="Q14" s="33"/>
      <c r="R14" s="33"/>
      <c r="S14" s="33"/>
      <c r="T14" s="33"/>
      <c r="U14" s="33"/>
      <c r="V14" s="33"/>
      <c r="W14" s="33"/>
      <c r="X14" s="33"/>
    </row>
    <row r="15" spans="1:24" x14ac:dyDescent="0.25">
      <c r="A15" s="303">
        <v>2025</v>
      </c>
      <c r="B15" s="174">
        <v>1</v>
      </c>
      <c r="C15" s="175">
        <v>1.0802557622969999</v>
      </c>
      <c r="D15" s="175">
        <v>0.61813204359600604</v>
      </c>
      <c r="E15" s="175">
        <v>0.40741237836483901</v>
      </c>
      <c r="F15" s="175">
        <v>0.40741237836483901</v>
      </c>
      <c r="G15" s="175">
        <v>0.8933903992629979</v>
      </c>
      <c r="H15" s="175">
        <v>0.94688528308600439</v>
      </c>
      <c r="I15" s="175">
        <v>0.82155890487233307</v>
      </c>
      <c r="J15" s="175">
        <v>1.0729999999999933</v>
      </c>
      <c r="K15" s="33"/>
      <c r="L15" s="33"/>
      <c r="M15" s="33"/>
      <c r="N15" s="45"/>
      <c r="O15" s="33"/>
      <c r="P15" s="33"/>
      <c r="Q15" s="33"/>
      <c r="R15" s="33"/>
      <c r="S15" s="33"/>
      <c r="T15" s="33"/>
      <c r="U15" s="33"/>
      <c r="V15" s="33"/>
      <c r="W15" s="33"/>
      <c r="X15" s="33"/>
    </row>
    <row r="16" spans="1:24" x14ac:dyDescent="0.25">
      <c r="A16" s="303"/>
      <c r="B16" s="174">
        <v>2</v>
      </c>
      <c r="C16" s="175">
        <v>1.1543680990967</v>
      </c>
      <c r="D16" s="175">
        <v>0.67173833466000588</v>
      </c>
      <c r="E16" s="175">
        <v>0.40741237836483901</v>
      </c>
      <c r="F16" s="175">
        <v>0.40741237836483901</v>
      </c>
      <c r="G16" s="175">
        <v>1.0060426709210049</v>
      </c>
      <c r="H16" s="175">
        <v>1.1473119207879989</v>
      </c>
      <c r="I16" s="175">
        <v>0.96058505312166653</v>
      </c>
      <c r="J16" s="175">
        <v>1.5229999999999961</v>
      </c>
      <c r="K16" s="33"/>
      <c r="L16" s="33"/>
      <c r="M16" s="33"/>
      <c r="N16" s="45"/>
      <c r="O16" s="33"/>
      <c r="P16" s="33"/>
      <c r="Q16" s="33"/>
      <c r="R16" s="33"/>
      <c r="S16" s="33"/>
      <c r="T16" s="33"/>
      <c r="U16" s="33"/>
      <c r="V16" s="33"/>
      <c r="W16" s="33"/>
      <c r="X16" s="33"/>
    </row>
    <row r="17" spans="1:24" x14ac:dyDescent="0.25">
      <c r="A17" s="303"/>
      <c r="B17" s="174">
        <v>3</v>
      </c>
      <c r="C17" s="175">
        <v>1.0720182043170041</v>
      </c>
      <c r="D17" s="175">
        <v>0.58133465349500568</v>
      </c>
      <c r="E17" s="175">
        <v>0.40741237836483901</v>
      </c>
      <c r="F17" s="175">
        <v>0.40741237836483901</v>
      </c>
      <c r="G17" s="175">
        <v>0.94445119174900327</v>
      </c>
      <c r="H17" s="175">
        <v>1.0321176624660069</v>
      </c>
      <c r="I17" s="175">
        <v>1.0421049554466701</v>
      </c>
      <c r="J17" s="175">
        <v>1.2519999999999953</v>
      </c>
      <c r="K17" s="33"/>
      <c r="L17" s="33"/>
      <c r="M17" s="33"/>
      <c r="N17" s="45"/>
      <c r="O17" s="33"/>
      <c r="P17" s="33"/>
      <c r="Q17" s="33"/>
      <c r="R17" s="33"/>
      <c r="S17" s="33"/>
      <c r="T17" s="33"/>
      <c r="U17" s="33"/>
      <c r="V17" s="33"/>
      <c r="W17" s="33"/>
      <c r="X17" s="33"/>
    </row>
    <row r="18" spans="1:24" x14ac:dyDescent="0.25">
      <c r="A18" s="303"/>
      <c r="B18" s="174">
        <v>4</v>
      </c>
      <c r="C18" s="175">
        <v>1.1192909816680015</v>
      </c>
      <c r="D18" s="175">
        <v>0.62800000000000011</v>
      </c>
      <c r="E18" s="175">
        <v>0.40741237836483901</v>
      </c>
      <c r="F18" s="175">
        <v>0.40741237836483901</v>
      </c>
      <c r="G18" s="175">
        <v>0.95930204834999699</v>
      </c>
      <c r="H18" s="175">
        <v>1.0748987514240014</v>
      </c>
      <c r="I18" s="175">
        <v>1.0847761115593357</v>
      </c>
      <c r="J18" s="175">
        <v>1.1970000000000027</v>
      </c>
      <c r="K18" s="33"/>
      <c r="L18" s="33"/>
      <c r="M18" s="33"/>
      <c r="N18" s="45"/>
      <c r="O18" s="33"/>
      <c r="P18" s="33"/>
      <c r="Q18" s="33"/>
      <c r="R18" s="33"/>
      <c r="S18" s="33"/>
      <c r="T18" s="33"/>
      <c r="U18" s="33"/>
      <c r="V18" s="33"/>
      <c r="W18" s="33"/>
      <c r="X18" s="33"/>
    </row>
    <row r="19" spans="1:24" x14ac:dyDescent="0.25">
      <c r="A19" s="303"/>
      <c r="B19" s="174">
        <v>5</v>
      </c>
      <c r="C19" s="175">
        <v>0.99856802138600642</v>
      </c>
      <c r="D19" s="175">
        <v>0.53974916329700307</v>
      </c>
      <c r="E19" s="175">
        <v>0.40741237836483901</v>
      </c>
      <c r="F19" s="175">
        <v>0.40741237836483901</v>
      </c>
      <c r="G19" s="175">
        <v>0.865566144295002</v>
      </c>
      <c r="H19" s="175">
        <v>0.93391010754099568</v>
      </c>
      <c r="I19" s="175">
        <v>1.0136421738103347</v>
      </c>
      <c r="J19" s="175">
        <v>0.92799999999999727</v>
      </c>
      <c r="K19" s="33"/>
      <c r="L19" s="33"/>
      <c r="M19" s="33"/>
      <c r="N19" s="45"/>
      <c r="O19" s="33"/>
      <c r="P19" s="33"/>
      <c r="Q19" s="33"/>
      <c r="R19" s="33"/>
      <c r="S19" s="33"/>
      <c r="T19" s="33"/>
      <c r="U19" s="33"/>
      <c r="V19" s="33"/>
      <c r="W19" s="33"/>
      <c r="X19" s="33"/>
    </row>
    <row r="20" spans="1:24" x14ac:dyDescent="0.25">
      <c r="A20" s="303"/>
      <c r="B20" s="174">
        <v>6</v>
      </c>
      <c r="C20" s="175">
        <v>1.0744935349460008</v>
      </c>
      <c r="D20" s="175">
        <v>0.63750250452399371</v>
      </c>
      <c r="E20" s="175">
        <v>0.40741237836483901</v>
      </c>
      <c r="F20" s="175">
        <v>0.40741237836483901</v>
      </c>
      <c r="G20" s="175">
        <v>0.88151092847400037</v>
      </c>
      <c r="H20" s="175">
        <v>1.0090791503170067</v>
      </c>
      <c r="I20" s="175">
        <v>1.0059626697606678</v>
      </c>
      <c r="J20" s="175">
        <v>0.84900000000000375</v>
      </c>
      <c r="K20" s="33"/>
      <c r="L20" s="33"/>
      <c r="M20" s="33"/>
      <c r="N20" s="45"/>
      <c r="O20" s="33"/>
      <c r="P20" s="33"/>
      <c r="Q20" s="33"/>
      <c r="R20" s="33"/>
      <c r="S20" s="33"/>
      <c r="T20" s="33"/>
      <c r="U20" s="33"/>
      <c r="V20" s="33"/>
      <c r="W20" s="33"/>
      <c r="X20" s="33"/>
    </row>
    <row r="21" spans="1:24" x14ac:dyDescent="0.25">
      <c r="A21" s="303"/>
      <c r="B21" s="174">
        <v>7</v>
      </c>
      <c r="C21" s="175">
        <v>1.0365907455030055</v>
      </c>
      <c r="D21" s="175">
        <v>0.60335400469600131</v>
      </c>
      <c r="E21" s="175">
        <v>0.40741237836483901</v>
      </c>
      <c r="F21" s="175">
        <v>0.40741237836483901</v>
      </c>
      <c r="G21" s="175">
        <v>0.8720025013350039</v>
      </c>
      <c r="H21" s="175">
        <v>0.88543790208099438</v>
      </c>
      <c r="I21" s="175">
        <v>0.94280905331299891</v>
      </c>
      <c r="J21" s="175">
        <v>0.66400000000000148</v>
      </c>
      <c r="K21" s="33"/>
      <c r="L21" s="33"/>
      <c r="M21" s="33"/>
      <c r="N21" s="45"/>
      <c r="O21" s="33"/>
      <c r="P21" s="33"/>
      <c r="Q21" s="33"/>
      <c r="R21" s="33"/>
      <c r="S21" s="33"/>
      <c r="T21" s="33"/>
      <c r="U21" s="33"/>
      <c r="V21" s="33"/>
      <c r="W21" s="33"/>
      <c r="X21" s="33"/>
    </row>
    <row r="22" spans="1:24" x14ac:dyDescent="0.25">
      <c r="A22" s="303"/>
      <c r="B22" s="174">
        <v>8</v>
      </c>
      <c r="C22" s="175">
        <v>1.4349818219880035</v>
      </c>
      <c r="D22" s="175">
        <v>0.72287621627999954</v>
      </c>
      <c r="E22" s="175">
        <v>0.40741237836483901</v>
      </c>
      <c r="F22" s="175">
        <v>0.40741237836483901</v>
      </c>
      <c r="G22" s="175">
        <v>1.10027998790896</v>
      </c>
      <c r="H22" s="175">
        <v>1.2575409228950036</v>
      </c>
      <c r="I22" s="175">
        <v>1.050685991764335</v>
      </c>
      <c r="J22" s="175">
        <v>0.95900000000000318</v>
      </c>
      <c r="K22" s="33"/>
      <c r="L22" s="33"/>
      <c r="M22" s="33"/>
      <c r="N22" s="45"/>
      <c r="O22" s="33"/>
      <c r="P22" s="33"/>
      <c r="Q22" s="33"/>
      <c r="R22" s="33"/>
      <c r="S22" s="33"/>
      <c r="T22" s="33"/>
      <c r="U22" s="33"/>
      <c r="V22" s="33"/>
      <c r="W22" s="33"/>
      <c r="X22" s="33"/>
    </row>
    <row r="23" spans="1:24" x14ac:dyDescent="0.25">
      <c r="A23" s="303"/>
      <c r="B23" s="174">
        <v>9</v>
      </c>
      <c r="C23" s="175">
        <v>1.3918509408830033</v>
      </c>
      <c r="D23" s="175">
        <v>0.75788435988499714</v>
      </c>
      <c r="E23" s="175">
        <v>0.40741237836483901</v>
      </c>
      <c r="F23" s="175">
        <v>0.40741237836483901</v>
      </c>
      <c r="G23" s="175">
        <v>1.06192135011553</v>
      </c>
      <c r="H23" s="175">
        <v>1.229408933813005</v>
      </c>
      <c r="I23" s="175">
        <v>1.1241292529296676</v>
      </c>
      <c r="J23" s="175">
        <v>1.0990000000000038</v>
      </c>
      <c r="K23" s="33"/>
      <c r="L23" s="33"/>
      <c r="M23" s="33"/>
      <c r="N23" s="45"/>
      <c r="O23" s="33"/>
      <c r="P23" s="33"/>
      <c r="Q23" s="33"/>
      <c r="R23" s="33"/>
      <c r="S23" s="33"/>
      <c r="T23" s="33"/>
      <c r="U23" s="33"/>
      <c r="V23" s="33"/>
      <c r="W23" s="33"/>
      <c r="X23" s="33"/>
    </row>
    <row r="24" spans="1:24" x14ac:dyDescent="0.25">
      <c r="A24" s="303"/>
      <c r="B24" s="174">
        <v>10</v>
      </c>
      <c r="C24" s="175">
        <v>1.30614900378566</v>
      </c>
      <c r="D24" s="175">
        <v>0.63658345222400214</v>
      </c>
      <c r="E24" s="175">
        <v>0.40741237836483901</v>
      </c>
      <c r="F24" s="175">
        <v>0.40741237836483901</v>
      </c>
      <c r="G24" s="175">
        <v>0.95411660669999776</v>
      </c>
      <c r="H24" s="175">
        <v>0.78276666619099444</v>
      </c>
      <c r="I24" s="175">
        <v>1.0899055076330011</v>
      </c>
      <c r="J24" s="175">
        <v>0.51600000000000534</v>
      </c>
      <c r="K24" s="33"/>
      <c r="L24" s="33"/>
      <c r="M24" s="33"/>
      <c r="N24" s="45"/>
      <c r="O24" s="33"/>
      <c r="P24" s="33"/>
      <c r="Q24" s="33"/>
      <c r="R24" s="33"/>
      <c r="S24" s="33"/>
      <c r="T24" s="33"/>
      <c r="U24" s="33"/>
      <c r="V24" s="33"/>
      <c r="W24" s="33"/>
      <c r="X24" s="33"/>
    </row>
    <row r="25" spans="1:24" x14ac:dyDescent="0.25">
      <c r="A25" s="303"/>
      <c r="B25" s="174">
        <v>11</v>
      </c>
      <c r="C25" s="175">
        <v>1.0405197349659971</v>
      </c>
      <c r="D25" s="175">
        <v>0.40683935218000045</v>
      </c>
      <c r="E25" s="175">
        <v>0.40741237836483901</v>
      </c>
      <c r="F25" s="175">
        <v>0.40741237836483901</v>
      </c>
      <c r="G25" s="175">
        <v>0.74834568761599485</v>
      </c>
      <c r="H25" s="175">
        <v>0.64109637634000194</v>
      </c>
      <c r="I25" s="175">
        <v>0.88442399211466716</v>
      </c>
      <c r="J25" s="175">
        <v>0.76200000000000045</v>
      </c>
      <c r="K25" s="33"/>
      <c r="L25" s="33"/>
      <c r="M25" s="33"/>
      <c r="N25" s="45"/>
      <c r="O25" s="33"/>
      <c r="P25" s="33"/>
      <c r="Q25" s="33"/>
      <c r="R25" s="33"/>
      <c r="S25" s="33"/>
      <c r="T25" s="33"/>
      <c r="U25" s="33"/>
      <c r="V25" s="33"/>
      <c r="W25" s="33"/>
      <c r="X25" s="33"/>
    </row>
    <row r="26" spans="1:24" x14ac:dyDescent="0.25">
      <c r="A26" s="303"/>
      <c r="B26" s="174">
        <v>12</v>
      </c>
      <c r="C26" s="175">
        <v>0.85353636223899798</v>
      </c>
      <c r="D26" s="175">
        <v>0.58678785268099887</v>
      </c>
      <c r="E26" s="175">
        <v>0.40741237836483901</v>
      </c>
      <c r="F26" s="175">
        <v>0.40741237836483901</v>
      </c>
      <c r="G26" s="175">
        <v>0.79724005194799474</v>
      </c>
      <c r="H26" s="175">
        <v>0.76479356566700574</v>
      </c>
      <c r="I26" s="175">
        <v>0.72955220273266741</v>
      </c>
      <c r="J26" s="175">
        <v>0.85200000000000387</v>
      </c>
      <c r="K26" s="33"/>
      <c r="L26" s="33"/>
      <c r="M26" s="33"/>
      <c r="N26" s="45"/>
      <c r="O26" s="33"/>
      <c r="P26" s="33"/>
      <c r="Q26" s="33"/>
      <c r="R26" s="33"/>
      <c r="S26" s="33"/>
      <c r="T26" s="33"/>
      <c r="U26" s="33"/>
      <c r="V26" s="33"/>
      <c r="W26" s="33"/>
      <c r="X26" s="33"/>
    </row>
    <row r="27" spans="1:24" x14ac:dyDescent="0.25">
      <c r="A27" s="313">
        <v>2026</v>
      </c>
      <c r="B27" s="174">
        <v>1</v>
      </c>
      <c r="C27" s="175">
        <v>1.1320153421460049</v>
      </c>
      <c r="D27" s="175">
        <v>0.33027611608899576</v>
      </c>
      <c r="E27" s="175">
        <v>0.40741237836483901</v>
      </c>
      <c r="F27" s="175">
        <v>0.40741237836483901</v>
      </c>
      <c r="G27" s="175">
        <v>0.87266542813100045</v>
      </c>
      <c r="H27" s="175">
        <v>0.88757954086399593</v>
      </c>
      <c r="I27" s="175">
        <v>0.76448982762366791</v>
      </c>
      <c r="J27" s="175">
        <v>1.0010000000000048</v>
      </c>
      <c r="K27" s="33"/>
      <c r="L27" s="33"/>
      <c r="M27" s="33"/>
      <c r="N27" s="45"/>
      <c r="O27" s="33"/>
      <c r="P27" s="33"/>
      <c r="Q27" s="33"/>
      <c r="R27" s="33"/>
      <c r="S27" s="33"/>
      <c r="T27" s="33"/>
      <c r="U27" s="33"/>
      <c r="V27" s="33"/>
      <c r="W27" s="33"/>
    </row>
    <row r="28" spans="1:24" x14ac:dyDescent="0.25">
      <c r="A28" s="314"/>
      <c r="B28" s="174">
        <v>2</v>
      </c>
      <c r="C28" s="175">
        <v>1.2589390540569951</v>
      </c>
      <c r="D28" s="175">
        <v>0.33344595597100124</v>
      </c>
      <c r="E28" s="175">
        <v>0.40741237836483901</v>
      </c>
      <c r="F28" s="175">
        <v>0.40741237836483901</v>
      </c>
      <c r="G28" s="175">
        <v>0.74927042756178996</v>
      </c>
      <c r="H28" s="175">
        <v>0.77949717945600128</v>
      </c>
      <c r="I28" s="175">
        <v>0.81062342866233428</v>
      </c>
      <c r="J28" s="175">
        <v>1.0840000000000032</v>
      </c>
      <c r="K28" s="33"/>
      <c r="L28" s="33"/>
      <c r="M28" s="33"/>
      <c r="N28" s="45"/>
      <c r="O28" s="33"/>
      <c r="P28" s="33"/>
      <c r="Q28" s="33"/>
      <c r="R28" s="33"/>
      <c r="S28" s="33"/>
      <c r="T28" s="33"/>
      <c r="U28" s="33"/>
      <c r="V28" s="33"/>
      <c r="W28" s="33"/>
      <c r="X28" s="33"/>
    </row>
    <row r="29" spans="1:24" x14ac:dyDescent="0.25">
      <c r="A29" s="314"/>
      <c r="B29" s="174">
        <v>3</v>
      </c>
      <c r="C29" s="175">
        <v>0.80360472432100494</v>
      </c>
      <c r="D29" s="175">
        <v>0.19937044068799992</v>
      </c>
      <c r="E29" s="175">
        <v>0.40741237836483901</v>
      </c>
      <c r="F29" s="175">
        <v>0.40741237836483901</v>
      </c>
      <c r="G29" s="175">
        <v>0.66948916481868304</v>
      </c>
      <c r="H29" s="175">
        <v>0.49934710469899812</v>
      </c>
      <c r="I29" s="175">
        <v>0.72214127500633174</v>
      </c>
      <c r="J29" s="175">
        <v>0.60299999999999443</v>
      </c>
      <c r="K29" s="33"/>
      <c r="L29" s="33"/>
      <c r="M29" s="33"/>
      <c r="N29" s="45"/>
      <c r="O29" s="33"/>
      <c r="P29" s="33"/>
      <c r="Q29" s="33"/>
      <c r="R29" s="33"/>
      <c r="S29" s="33"/>
      <c r="T29" s="33"/>
      <c r="U29" s="33"/>
      <c r="V29" s="33"/>
      <c r="W29" s="33"/>
      <c r="X29" s="33"/>
    </row>
    <row r="30" spans="1:24" x14ac:dyDescent="0.25">
      <c r="A30" s="314"/>
      <c r="B30" s="174">
        <v>4</v>
      </c>
      <c r="C30" s="175">
        <v>1.0992641625330037</v>
      </c>
      <c r="D30" s="175">
        <v>0.3814972836089936</v>
      </c>
      <c r="E30" s="175">
        <v>0.40741237836483901</v>
      </c>
      <c r="F30" s="175">
        <v>0.40741237836483901</v>
      </c>
      <c r="G30" s="175">
        <v>0.81246839385886505</v>
      </c>
      <c r="H30" s="175">
        <v>0.78278908708300321</v>
      </c>
      <c r="I30" s="175">
        <v>0.68721112374600091</v>
      </c>
      <c r="J30" s="175">
        <v>0.82899999999999352</v>
      </c>
      <c r="K30" s="33"/>
      <c r="L30" s="33"/>
      <c r="M30" s="33"/>
      <c r="N30" s="45"/>
      <c r="O30" s="33"/>
      <c r="P30" s="33"/>
      <c r="Q30" s="33"/>
      <c r="R30" s="33"/>
      <c r="S30" s="33"/>
      <c r="T30" s="33"/>
      <c r="U30" s="33"/>
      <c r="V30" s="33"/>
      <c r="W30" s="33"/>
      <c r="X30" s="33"/>
    </row>
    <row r="31" spans="1:24" x14ac:dyDescent="0.25">
      <c r="A31" s="314"/>
      <c r="B31" s="174">
        <v>5</v>
      </c>
      <c r="C31" s="175">
        <v>0.94314492821099805</v>
      </c>
      <c r="D31" s="175">
        <v>0.41092412870800388</v>
      </c>
      <c r="E31" s="175">
        <v>0.40741237836483901</v>
      </c>
      <c r="F31" s="175">
        <v>0.40741237836483901</v>
      </c>
      <c r="G31" s="175">
        <v>0.70175560920700519</v>
      </c>
      <c r="H31" s="175">
        <v>0.71221672324399776</v>
      </c>
      <c r="I31" s="175">
        <v>0.66478430500866637</v>
      </c>
      <c r="J31" s="175">
        <v>0.65800000000000125</v>
      </c>
      <c r="K31" s="33"/>
      <c r="L31" s="33"/>
      <c r="M31" s="33"/>
      <c r="N31" s="45"/>
      <c r="O31" s="33"/>
      <c r="P31" s="33"/>
      <c r="Q31" s="33"/>
      <c r="R31" s="33"/>
      <c r="S31" s="33"/>
      <c r="T31" s="246" t="s">
        <v>35</v>
      </c>
      <c r="U31" s="246"/>
      <c r="V31" s="246"/>
      <c r="W31" s="246"/>
      <c r="X31" s="33"/>
    </row>
    <row r="32" spans="1:24" x14ac:dyDescent="0.25">
      <c r="A32" s="314"/>
      <c r="B32" s="174">
        <v>6</v>
      </c>
      <c r="C32" s="175">
        <v>1.0893240220240017</v>
      </c>
      <c r="D32" s="175">
        <v>0.56296174270599408</v>
      </c>
      <c r="E32" s="175">
        <v>0.40741237836483901</v>
      </c>
      <c r="F32" s="175">
        <v>0.40741237836483901</v>
      </c>
      <c r="G32" s="175">
        <v>0.84212267935299678</v>
      </c>
      <c r="H32" s="175">
        <v>1.0133229333520006</v>
      </c>
      <c r="I32" s="175">
        <v>0.83610958122633383</v>
      </c>
      <c r="J32" s="175">
        <v>0.83199999999999363</v>
      </c>
      <c r="K32" s="33"/>
      <c r="L32" s="33"/>
      <c r="M32" s="33"/>
      <c r="N32" s="45"/>
      <c r="O32" s="33"/>
      <c r="P32" s="33"/>
      <c r="Q32" s="33"/>
      <c r="R32" s="33"/>
      <c r="S32" s="33"/>
      <c r="T32" s="33"/>
      <c r="U32" s="33"/>
      <c r="V32" s="33"/>
      <c r="W32" s="33"/>
      <c r="X32" s="33"/>
    </row>
    <row r="33" spans="1:24" x14ac:dyDescent="0.25">
      <c r="A33" s="314"/>
      <c r="B33" s="174">
        <v>7</v>
      </c>
      <c r="C33" s="175">
        <v>0.84556988601599414</v>
      </c>
      <c r="D33" s="175">
        <v>0.40827706306500033</v>
      </c>
      <c r="E33" s="175">
        <v>0.40741237836483901</v>
      </c>
      <c r="F33" s="175">
        <v>0.40741237836483901</v>
      </c>
      <c r="G33" s="175">
        <v>0.74325009587700208</v>
      </c>
      <c r="H33" s="175">
        <v>0.71034486849799805</v>
      </c>
      <c r="I33" s="175">
        <v>0.81196150836466552</v>
      </c>
      <c r="J33" s="175">
        <v>0.56999999999999318</v>
      </c>
      <c r="K33" s="33"/>
      <c r="L33" s="33"/>
      <c r="M33" s="33"/>
      <c r="N33" s="45"/>
      <c r="O33" s="33"/>
      <c r="P33" s="33"/>
      <c r="Q33" s="33"/>
      <c r="R33" s="33"/>
      <c r="S33" s="33"/>
      <c r="T33" s="33"/>
      <c r="U33" s="33"/>
      <c r="V33" s="33"/>
      <c r="W33" s="33"/>
      <c r="X33" s="33"/>
    </row>
    <row r="34" spans="1:24" x14ac:dyDescent="0.25">
      <c r="A34" s="314"/>
      <c r="B34" s="174">
        <v>8</v>
      </c>
      <c r="C34" s="175">
        <v>0.97339648242240195</v>
      </c>
      <c r="D34" s="175">
        <v>0.37363672722300123</v>
      </c>
      <c r="E34" s="175">
        <v>0.40741237836483901</v>
      </c>
      <c r="F34" s="175">
        <v>0.40741237836483901</v>
      </c>
      <c r="G34" s="175">
        <v>0.71875985634849826</v>
      </c>
      <c r="H34" s="175">
        <v>0.92083457630600662</v>
      </c>
      <c r="I34" s="175">
        <v>0.88150079271866844</v>
      </c>
      <c r="J34" s="175">
        <v>0.57200000000000273</v>
      </c>
      <c r="K34" s="33"/>
      <c r="L34" s="33"/>
      <c r="M34" s="33"/>
      <c r="N34" s="45"/>
      <c r="O34" s="33"/>
      <c r="P34" s="33"/>
      <c r="Q34" s="33"/>
      <c r="R34" s="33"/>
      <c r="S34" s="33"/>
      <c r="T34" s="33"/>
      <c r="U34" s="33"/>
      <c r="V34" s="33"/>
      <c r="W34" s="33"/>
      <c r="X34" s="33"/>
    </row>
    <row r="35" spans="1:24" x14ac:dyDescent="0.25">
      <c r="K35" s="33"/>
      <c r="L35" s="33"/>
      <c r="M35" s="33"/>
      <c r="N35" s="45"/>
      <c r="O35" s="33"/>
      <c r="P35" s="33"/>
      <c r="Q35" s="33"/>
      <c r="R35" s="33"/>
      <c r="S35" s="33"/>
      <c r="T35" s="33"/>
      <c r="U35" s="33"/>
      <c r="V35" s="33"/>
      <c r="W35" s="33"/>
      <c r="X35" s="33"/>
    </row>
    <row r="36" spans="1:24" x14ac:dyDescent="0.25">
      <c r="K36" s="33"/>
      <c r="L36" s="33"/>
      <c r="M36" s="33"/>
      <c r="N36" s="45"/>
      <c r="O36" s="33"/>
      <c r="P36" s="33"/>
      <c r="Q36" s="33"/>
      <c r="R36" s="33"/>
      <c r="S36" s="33"/>
      <c r="T36" s="33"/>
      <c r="U36" s="33"/>
      <c r="V36" s="33"/>
      <c r="W36" s="33"/>
      <c r="X36" s="33"/>
    </row>
    <row r="37" spans="1:24" x14ac:dyDescent="0.25">
      <c r="L37" s="33"/>
      <c r="M37" s="33"/>
      <c r="N37" s="45"/>
      <c r="O37" s="33"/>
      <c r="P37" s="33"/>
      <c r="Q37" s="33"/>
      <c r="R37" s="33"/>
      <c r="S37" s="33"/>
      <c r="T37" s="33"/>
      <c r="U37" s="33"/>
      <c r="V37" s="33"/>
      <c r="W37" s="33"/>
      <c r="X37" s="33"/>
    </row>
    <row r="38" spans="1:24" x14ac:dyDescent="0.25">
      <c r="K38" s="33"/>
      <c r="L38" s="33"/>
      <c r="M38" s="33"/>
      <c r="N38" s="45"/>
      <c r="O38" s="33"/>
      <c r="P38" s="33"/>
      <c r="Q38" s="33"/>
      <c r="R38" s="33"/>
      <c r="S38" s="33"/>
      <c r="T38" s="33"/>
      <c r="U38" s="33"/>
      <c r="V38" s="33"/>
      <c r="W38" s="33"/>
    </row>
    <row r="39" spans="1:24" x14ac:dyDescent="0.25">
      <c r="K39" s="33"/>
      <c r="L39" s="33"/>
      <c r="M39" s="33"/>
      <c r="N39" s="45"/>
      <c r="O39" s="33"/>
      <c r="P39" s="33"/>
      <c r="Q39" s="33"/>
      <c r="R39" s="33"/>
      <c r="S39" s="33"/>
      <c r="T39" s="33"/>
      <c r="U39" s="33"/>
      <c r="V39" s="33"/>
      <c r="W39" s="33"/>
    </row>
    <row r="40" spans="1:24" x14ac:dyDescent="0.25">
      <c r="K40" s="33"/>
      <c r="L40" s="33"/>
      <c r="M40" s="33"/>
      <c r="N40" s="45"/>
      <c r="O40" s="33"/>
      <c r="P40" s="33"/>
      <c r="Q40" s="33"/>
      <c r="R40" s="33"/>
      <c r="S40" s="33"/>
      <c r="T40" s="33"/>
      <c r="U40" s="33"/>
      <c r="V40" s="33"/>
      <c r="W40" s="33"/>
    </row>
    <row r="41" spans="1:24" x14ac:dyDescent="0.25">
      <c r="N41" s="45"/>
    </row>
    <row r="42" spans="1:24" x14ac:dyDescent="0.25">
      <c r="N42" s="45"/>
    </row>
    <row r="43" spans="1:24" x14ac:dyDescent="0.25">
      <c r="N43" s="45"/>
    </row>
    <row r="44" spans="1:24" x14ac:dyDescent="0.25">
      <c r="N44" s="45"/>
    </row>
    <row r="45" spans="1:24" x14ac:dyDescent="0.25">
      <c r="N45" s="45"/>
    </row>
    <row r="46" spans="1:24" x14ac:dyDescent="0.25">
      <c r="N46" s="45"/>
    </row>
    <row r="47" spans="1:24" x14ac:dyDescent="0.25">
      <c r="N47" s="45"/>
    </row>
    <row r="48" spans="1:24" x14ac:dyDescent="0.25">
      <c r="N48" s="45"/>
    </row>
  </sheetData>
  <mergeCells count="10">
    <mergeCell ref="A15:A26"/>
    <mergeCell ref="B1:M1"/>
    <mergeCell ref="T31:W31"/>
    <mergeCell ref="C2:D2"/>
    <mergeCell ref="E2:F2"/>
    <mergeCell ref="K2:M2"/>
    <mergeCell ref="K3:M3"/>
    <mergeCell ref="K4:M4"/>
    <mergeCell ref="A3:A14"/>
    <mergeCell ref="A27:A34"/>
  </mergeCells>
  <hyperlinks>
    <hyperlink ref="T31:W31" location="Content!A1" display="Content" xr:uid="{00000000-0004-0000-0A00-000000000000}"/>
  </hyperlinks>
  <pageMargins left="0.7" right="0.7" top="0.75" bottom="0.75" header="0.3" footer="0.3"/>
  <pageSetup scale="38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0000000}">
          <x14:formula1>
            <xm:f>'C:\Users\IS_Arman_K\Desktop\[Статистическая информация ДоДКП(eng)2023.xlsx]Content'!#REF!</xm:f>
          </x14:formula1>
          <xm:sqref>K3:K4</xm:sqref>
        </x14:dataValidation>
        <x14:dataValidation type="list" allowBlank="1" showInputMessage="1" showErrorMessage="1" xr:uid="{00000000-0002-0000-0A00-000002000000}">
          <x14:formula1>
            <xm:f>Content!$A$2:$A$34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5" tint="0.59999389629810485"/>
  </sheetPr>
  <dimension ref="A1:U35"/>
  <sheetViews>
    <sheetView view="pageBreakPreview" zoomScaleNormal="100" zoomScaleSheetLayoutView="100" workbookViewId="0"/>
  </sheetViews>
  <sheetFormatPr defaultColWidth="9.140625" defaultRowHeight="15" x14ac:dyDescent="0.25"/>
  <cols>
    <col min="1" max="1" width="18.140625" customWidth="1"/>
    <col min="2" max="6" width="12.5703125" customWidth="1"/>
    <col min="7" max="7" width="8.42578125" customWidth="1"/>
    <col min="8" max="8" width="8.28515625" customWidth="1"/>
    <col min="9" max="9" width="8.42578125" customWidth="1"/>
    <col min="10" max="10" width="8.5703125" customWidth="1"/>
    <col min="11" max="11" width="1.5703125" customWidth="1"/>
    <col min="12" max="19" width="10.7109375" customWidth="1"/>
    <col min="20" max="20" width="6" customWidth="1"/>
    <col min="21" max="21" width="5.42578125" customWidth="1"/>
  </cols>
  <sheetData>
    <row r="1" spans="1:21" x14ac:dyDescent="0.25">
      <c r="A1" s="72" t="s">
        <v>12</v>
      </c>
      <c r="B1" s="315" t="str">
        <f>INDEX(Content!$B$3:$G$34,MATCH(A1,Content!$A$3:$A$34,0),1)</f>
        <v>Inflation expectations of the population remain elevated.</v>
      </c>
      <c r="C1" s="316"/>
      <c r="D1" s="316"/>
      <c r="E1" s="316"/>
      <c r="F1" s="316"/>
      <c r="G1" s="316"/>
      <c r="H1" s="316"/>
      <c r="I1" s="316"/>
      <c r="J1" s="317"/>
      <c r="K1" s="32"/>
      <c r="L1" s="33"/>
      <c r="M1" s="33"/>
      <c r="N1" s="33"/>
      <c r="O1" s="33"/>
      <c r="P1" s="33"/>
      <c r="Q1" s="33"/>
      <c r="R1" s="33"/>
      <c r="S1" s="33"/>
      <c r="T1" s="33"/>
      <c r="U1" s="33"/>
    </row>
    <row r="2" spans="1:21" ht="51" x14ac:dyDescent="0.25">
      <c r="A2" s="119" t="s">
        <v>39</v>
      </c>
      <c r="B2" s="153" t="s">
        <v>73</v>
      </c>
      <c r="C2" s="154" t="s">
        <v>89</v>
      </c>
      <c r="D2" s="154" t="s">
        <v>90</v>
      </c>
      <c r="E2" s="154" t="s">
        <v>91</v>
      </c>
      <c r="F2" s="154" t="s">
        <v>92</v>
      </c>
      <c r="G2" s="250" t="s">
        <v>37</v>
      </c>
      <c r="H2" s="250"/>
      <c r="I2" s="250"/>
      <c r="J2" s="288"/>
      <c r="K2" s="32"/>
      <c r="L2" s="33"/>
      <c r="M2" s="33"/>
      <c r="N2" s="33"/>
      <c r="O2" s="33"/>
      <c r="P2" s="33"/>
      <c r="Q2" s="33"/>
      <c r="R2" s="33"/>
      <c r="S2" s="33"/>
      <c r="T2" s="33"/>
      <c r="U2" s="33"/>
    </row>
    <row r="3" spans="1:21" ht="15" customHeight="1" x14ac:dyDescent="0.25">
      <c r="A3" s="322">
        <v>2024</v>
      </c>
      <c r="B3" s="24">
        <v>1</v>
      </c>
      <c r="C3" s="44">
        <v>16.600000000000001</v>
      </c>
      <c r="D3" s="44">
        <v>14.4</v>
      </c>
      <c r="E3" s="108">
        <v>15.866666666666667</v>
      </c>
      <c r="F3" s="44"/>
      <c r="G3" s="320" t="s">
        <v>1</v>
      </c>
      <c r="H3" s="320"/>
      <c r="I3" s="320"/>
      <c r="J3" s="321"/>
      <c r="K3" s="32"/>
      <c r="L3" s="33"/>
      <c r="M3" s="33"/>
      <c r="N3" s="33"/>
      <c r="O3" s="33"/>
      <c r="P3" s="33"/>
      <c r="Q3" s="33"/>
      <c r="R3" s="33"/>
      <c r="S3" s="33"/>
      <c r="T3" s="33"/>
      <c r="U3" s="33"/>
    </row>
    <row r="4" spans="1:21" x14ac:dyDescent="0.25">
      <c r="A4" s="323"/>
      <c r="B4" s="23">
        <v>2</v>
      </c>
      <c r="C4" s="44">
        <v>16.304147465437786</v>
      </c>
      <c r="D4" s="44">
        <v>14.587786259541984</v>
      </c>
      <c r="E4" s="108">
        <v>15.129262086513995</v>
      </c>
      <c r="F4" s="44"/>
      <c r="G4" s="33"/>
      <c r="H4" s="33"/>
      <c r="I4" s="33"/>
      <c r="J4" s="33"/>
      <c r="K4" s="32"/>
      <c r="L4" s="33"/>
      <c r="M4" s="33"/>
      <c r="N4" s="33"/>
      <c r="O4" s="33"/>
      <c r="P4" s="33"/>
      <c r="Q4" s="33"/>
      <c r="R4" s="33"/>
      <c r="S4" s="33"/>
      <c r="T4" s="33"/>
      <c r="U4" s="33"/>
    </row>
    <row r="5" spans="1:21" x14ac:dyDescent="0.25">
      <c r="A5" s="323"/>
      <c r="B5" s="23">
        <v>3</v>
      </c>
      <c r="C5" s="44">
        <v>14.615720524017467</v>
      </c>
      <c r="D5" s="44">
        <v>14.227272727272727</v>
      </c>
      <c r="E5" s="108">
        <v>14.40501966227157</v>
      </c>
      <c r="F5" s="44"/>
      <c r="G5" s="33"/>
      <c r="H5" s="33"/>
      <c r="I5" s="33"/>
      <c r="J5" s="33"/>
      <c r="K5" s="32"/>
      <c r="L5" s="33"/>
      <c r="M5" s="33"/>
      <c r="N5" s="33"/>
      <c r="O5" s="33"/>
      <c r="P5" s="33"/>
      <c r="Q5" s="33"/>
      <c r="R5" s="33"/>
      <c r="S5" s="33"/>
      <c r="T5" s="33"/>
      <c r="U5" s="33"/>
    </row>
    <row r="6" spans="1:21" x14ac:dyDescent="0.25">
      <c r="A6" s="323"/>
      <c r="B6" s="23">
        <v>4</v>
      </c>
      <c r="C6" s="44">
        <v>16.28688524590164</v>
      </c>
      <c r="D6" s="44">
        <v>16.124293785310737</v>
      </c>
      <c r="E6" s="108">
        <v>14.979784257375149</v>
      </c>
      <c r="F6" s="44"/>
      <c r="G6" s="33"/>
      <c r="H6" s="33"/>
      <c r="I6" s="33"/>
      <c r="J6" s="33"/>
      <c r="K6" s="32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1" x14ac:dyDescent="0.25">
      <c r="A7" s="323"/>
      <c r="B7" s="23">
        <v>5</v>
      </c>
      <c r="C7" s="44">
        <v>14.219512195121952</v>
      </c>
      <c r="D7" s="44">
        <v>12.707317073170731</v>
      </c>
      <c r="E7" s="108">
        <v>14.352961195251398</v>
      </c>
      <c r="F7" s="44"/>
      <c r="G7" s="33"/>
      <c r="H7" s="33"/>
      <c r="I7" s="33"/>
      <c r="J7" s="33"/>
      <c r="K7" s="32"/>
      <c r="L7" s="33"/>
      <c r="M7" s="33"/>
      <c r="N7" s="33"/>
      <c r="O7" s="33"/>
      <c r="P7" s="33"/>
      <c r="Q7" s="33"/>
      <c r="R7" s="33"/>
      <c r="S7" s="33"/>
      <c r="T7" s="33"/>
      <c r="U7" s="33"/>
    </row>
    <row r="8" spans="1:21" x14ac:dyDescent="0.25">
      <c r="A8" s="323"/>
      <c r="B8" s="23">
        <v>6</v>
      </c>
      <c r="C8" s="44">
        <v>13.4</v>
      </c>
      <c r="D8" s="44">
        <v>13.340136054421768</v>
      </c>
      <c r="E8" s="108">
        <v>14.057248970967747</v>
      </c>
      <c r="F8" s="44"/>
      <c r="G8" s="33"/>
      <c r="H8" s="33"/>
      <c r="I8" s="33"/>
      <c r="J8" s="33"/>
      <c r="K8" s="32"/>
      <c r="L8" s="33"/>
      <c r="M8" s="33"/>
      <c r="N8" s="33"/>
      <c r="O8" s="33"/>
      <c r="P8" s="33"/>
      <c r="Q8" s="33"/>
      <c r="R8" s="33"/>
      <c r="S8" s="33"/>
      <c r="T8" s="33"/>
      <c r="U8" s="33"/>
    </row>
    <row r="9" spans="1:21" ht="15" customHeight="1" x14ac:dyDescent="0.25">
      <c r="A9" s="323"/>
      <c r="B9" s="23">
        <v>7</v>
      </c>
      <c r="C9" s="44">
        <v>13.2</v>
      </c>
      <c r="D9" s="44">
        <v>13.4</v>
      </c>
      <c r="E9" s="108">
        <v>13.149151042530832</v>
      </c>
      <c r="F9" s="44"/>
      <c r="G9" s="33"/>
      <c r="H9" s="33"/>
      <c r="I9" s="33"/>
      <c r="J9" s="33"/>
      <c r="K9" s="32"/>
      <c r="L9" s="33"/>
      <c r="M9" s="33"/>
      <c r="N9" s="33"/>
      <c r="O9" s="33"/>
      <c r="P9" s="33"/>
      <c r="Q9" s="33"/>
      <c r="R9" s="33"/>
      <c r="S9" s="33"/>
      <c r="T9" s="33"/>
      <c r="U9" s="33"/>
    </row>
    <row r="10" spans="1:21" x14ac:dyDescent="0.25">
      <c r="A10" s="323"/>
      <c r="B10" s="23">
        <v>8</v>
      </c>
      <c r="C10" s="44">
        <v>13.427299703264095</v>
      </c>
      <c r="D10" s="44">
        <v>13.132596685082873</v>
      </c>
      <c r="E10" s="108">
        <v>13.290910913168213</v>
      </c>
      <c r="F10" s="44"/>
      <c r="G10" s="33"/>
      <c r="H10" s="33"/>
      <c r="I10" s="33"/>
      <c r="J10" s="33"/>
      <c r="K10" s="32"/>
      <c r="L10" s="33"/>
      <c r="M10" s="33"/>
      <c r="N10" s="33"/>
      <c r="O10" s="33"/>
      <c r="P10" s="33"/>
      <c r="Q10" s="33"/>
      <c r="R10" s="33"/>
      <c r="S10" s="33"/>
      <c r="T10" s="33"/>
      <c r="U10" s="33"/>
    </row>
    <row r="11" spans="1:21" x14ac:dyDescent="0.25">
      <c r="A11" s="323"/>
      <c r="B11" s="23">
        <v>9</v>
      </c>
      <c r="C11" s="44">
        <v>13.58204334365325</v>
      </c>
      <c r="D11" s="44">
        <v>14.098039215686276</v>
      </c>
      <c r="E11" s="108">
        <v>13.543545300256383</v>
      </c>
      <c r="F11" s="44"/>
      <c r="G11" s="33"/>
      <c r="H11" s="33"/>
      <c r="I11" s="33"/>
      <c r="J11" s="33"/>
      <c r="K11" s="32"/>
      <c r="L11" s="33"/>
      <c r="M11" s="33"/>
      <c r="N11" s="33"/>
      <c r="O11" s="33"/>
      <c r="P11" s="33"/>
      <c r="Q11" s="33"/>
      <c r="R11" s="33"/>
      <c r="S11" s="33"/>
      <c r="T11" s="33"/>
      <c r="U11" s="33"/>
    </row>
    <row r="12" spans="1:21" x14ac:dyDescent="0.25">
      <c r="A12" s="323"/>
      <c r="B12" s="23">
        <v>10</v>
      </c>
      <c r="C12" s="44">
        <v>12.7</v>
      </c>
      <c r="D12" s="44">
        <v>12.517241379310345</v>
      </c>
      <c r="E12" s="108">
        <v>13.249292426693165</v>
      </c>
      <c r="F12" s="44"/>
      <c r="G12" s="33"/>
      <c r="H12" s="33"/>
      <c r="I12" s="33"/>
      <c r="J12" s="33"/>
      <c r="K12" s="32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1" x14ac:dyDescent="0.25">
      <c r="A13" s="323"/>
      <c r="B13" s="23">
        <v>11</v>
      </c>
      <c r="C13" s="44">
        <v>13.038910505836576</v>
      </c>
      <c r="D13" s="44">
        <v>14.09090909090909</v>
      </c>
      <c r="E13" s="108">
        <v>13.568729895301905</v>
      </c>
      <c r="F13" s="44"/>
      <c r="G13" s="33"/>
      <c r="H13" s="33"/>
      <c r="I13" s="33"/>
      <c r="J13" s="33"/>
      <c r="K13" s="32"/>
      <c r="L13" s="33"/>
      <c r="M13" s="33"/>
      <c r="N13" s="33"/>
      <c r="O13" s="33"/>
      <c r="P13" s="33"/>
      <c r="Q13" s="33"/>
      <c r="R13" s="33"/>
      <c r="S13" s="33"/>
      <c r="T13" s="33"/>
      <c r="U13" s="33"/>
    </row>
    <row r="14" spans="1:21" x14ac:dyDescent="0.25">
      <c r="A14" s="324"/>
      <c r="B14" s="23">
        <v>12</v>
      </c>
      <c r="C14" s="44">
        <v>13.225000000000001</v>
      </c>
      <c r="D14" s="44">
        <v>14.550387596899226</v>
      </c>
      <c r="E14" s="108">
        <v>13.719512689039554</v>
      </c>
      <c r="F14" s="44"/>
      <c r="G14" s="33"/>
      <c r="H14" s="33"/>
      <c r="I14" s="33"/>
      <c r="J14" s="33"/>
      <c r="K14" s="32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1" x14ac:dyDescent="0.25">
      <c r="A15" s="325">
        <v>2025</v>
      </c>
      <c r="B15" s="97">
        <v>1</v>
      </c>
      <c r="C15" s="44">
        <v>11.267782426778242</v>
      </c>
      <c r="D15" s="44">
        <v>12.430656934306569</v>
      </c>
      <c r="E15" s="108">
        <v>13.690651207371628</v>
      </c>
      <c r="F15" s="44">
        <v>13.748091603053433</v>
      </c>
      <c r="G15" s="33"/>
      <c r="H15" s="33"/>
      <c r="I15" s="33"/>
      <c r="J15" s="33"/>
      <c r="K15" s="32"/>
      <c r="L15" s="33"/>
      <c r="M15" s="33"/>
      <c r="N15" s="33"/>
      <c r="O15" s="33"/>
      <c r="P15" s="33"/>
      <c r="Q15" s="33"/>
      <c r="R15" s="33"/>
      <c r="S15" s="33"/>
      <c r="T15" s="33"/>
      <c r="U15" s="33"/>
    </row>
    <row r="16" spans="1:21" x14ac:dyDescent="0.25">
      <c r="A16" s="325"/>
      <c r="B16" s="98">
        <v>2</v>
      </c>
      <c r="C16" s="44">
        <v>12.446808510638299</v>
      </c>
      <c r="D16" s="44">
        <v>13.695652173913043</v>
      </c>
      <c r="E16" s="108">
        <v>13.55889890170628</v>
      </c>
      <c r="F16" s="44">
        <v>13.5248226950355</v>
      </c>
      <c r="G16" s="33"/>
      <c r="H16" s="33"/>
      <c r="I16" s="33"/>
      <c r="J16" s="33"/>
      <c r="K16" s="32"/>
      <c r="L16" s="33"/>
      <c r="M16" s="33"/>
      <c r="N16" s="33"/>
      <c r="O16" s="33"/>
      <c r="P16" s="33"/>
      <c r="Q16" s="33"/>
      <c r="R16" s="33"/>
      <c r="S16" s="33"/>
      <c r="T16" s="33"/>
      <c r="U16" s="33"/>
    </row>
    <row r="17" spans="1:21" x14ac:dyDescent="0.25">
      <c r="A17" s="325"/>
      <c r="B17" s="97">
        <v>3</v>
      </c>
      <c r="C17" s="44">
        <v>12.032786885245903</v>
      </c>
      <c r="D17" s="44">
        <v>12.589743589743591</v>
      </c>
      <c r="E17" s="108">
        <v>12.905350899321069</v>
      </c>
      <c r="F17" s="44">
        <v>13.450704225352114</v>
      </c>
      <c r="G17" s="33"/>
      <c r="H17" s="33"/>
      <c r="I17" s="33"/>
      <c r="J17" s="33"/>
      <c r="K17" s="32"/>
      <c r="L17" s="33"/>
      <c r="M17" s="33"/>
      <c r="N17" s="33"/>
      <c r="O17" s="33"/>
      <c r="P17" s="33"/>
      <c r="Q17" s="33"/>
      <c r="R17" s="33"/>
      <c r="S17" s="33"/>
      <c r="T17" s="33"/>
      <c r="U17" s="33"/>
    </row>
    <row r="18" spans="1:21" x14ac:dyDescent="0.25">
      <c r="A18" s="325"/>
      <c r="B18" s="98">
        <v>4</v>
      </c>
      <c r="C18" s="44">
        <v>12.192</v>
      </c>
      <c r="D18" s="44">
        <v>12.157894736842106</v>
      </c>
      <c r="E18" s="108">
        <v>12.814430166832913</v>
      </c>
      <c r="F18" s="44">
        <v>14.287356321839081</v>
      </c>
      <c r="G18" s="33"/>
      <c r="H18" s="33"/>
      <c r="I18" s="33"/>
      <c r="J18" s="33"/>
      <c r="K18" s="32"/>
      <c r="L18" s="33"/>
      <c r="M18" s="33"/>
      <c r="N18" s="33"/>
      <c r="P18" s="33"/>
      <c r="Q18" s="33"/>
      <c r="R18" s="33"/>
      <c r="S18" s="33"/>
      <c r="T18" s="33"/>
      <c r="U18" s="33"/>
    </row>
    <row r="19" spans="1:21" x14ac:dyDescent="0.25">
      <c r="A19" s="325"/>
      <c r="B19" s="97">
        <v>5</v>
      </c>
      <c r="C19" s="44">
        <v>13.5</v>
      </c>
      <c r="D19" s="44">
        <v>14.1</v>
      </c>
      <c r="E19" s="108">
        <v>12.949212775528565</v>
      </c>
      <c r="F19" s="44">
        <v>13.7</v>
      </c>
      <c r="G19" s="33"/>
      <c r="H19" s="33"/>
      <c r="I19" s="33"/>
      <c r="J19" s="33"/>
      <c r="K19" s="32"/>
      <c r="L19" s="33"/>
      <c r="M19" s="33"/>
      <c r="N19" s="33"/>
      <c r="O19" s="33"/>
      <c r="P19" s="246" t="s">
        <v>35</v>
      </c>
      <c r="Q19" s="246"/>
      <c r="R19" s="246"/>
      <c r="S19" s="246"/>
      <c r="T19" s="33"/>
      <c r="U19" s="33"/>
    </row>
    <row r="20" spans="1:21" x14ac:dyDescent="0.25">
      <c r="A20" s="325"/>
      <c r="B20" s="98">
        <v>6</v>
      </c>
      <c r="C20" s="44">
        <v>12.076190476190476</v>
      </c>
      <c r="D20" s="44">
        <v>12.582608695652173</v>
      </c>
      <c r="E20" s="108">
        <v>12.946834477498092</v>
      </c>
      <c r="F20" s="44">
        <v>14.165217391304349</v>
      </c>
      <c r="G20" s="33"/>
      <c r="H20" s="33"/>
      <c r="I20" s="33"/>
      <c r="J20" s="33"/>
      <c r="K20" s="32"/>
      <c r="L20" s="33"/>
      <c r="M20" s="33"/>
      <c r="N20" s="33"/>
      <c r="O20" s="33"/>
      <c r="P20" s="33"/>
      <c r="Q20" s="33"/>
      <c r="R20" s="33"/>
      <c r="S20" s="33"/>
      <c r="T20" s="33"/>
      <c r="U20" s="33"/>
    </row>
    <row r="21" spans="1:21" x14ac:dyDescent="0.25">
      <c r="A21" s="325"/>
      <c r="B21" s="97">
        <v>7</v>
      </c>
      <c r="C21" s="44">
        <v>12.611650485436892</v>
      </c>
      <c r="D21" s="44">
        <v>14.212765957446807</v>
      </c>
      <c r="E21" s="108">
        <v>13.631791551032991</v>
      </c>
      <c r="F21" s="44">
        <v>14.675213675213676</v>
      </c>
      <c r="G21" s="33"/>
      <c r="H21" s="33"/>
      <c r="I21" s="33"/>
      <c r="J21" s="33"/>
      <c r="K21" s="32"/>
      <c r="L21" s="33"/>
      <c r="M21" s="33"/>
      <c r="N21" s="33"/>
      <c r="O21" s="33"/>
      <c r="P21" s="33"/>
      <c r="Q21" s="33"/>
      <c r="R21" s="33"/>
      <c r="S21" s="33"/>
      <c r="T21" s="33"/>
      <c r="U21" s="33"/>
    </row>
    <row r="22" spans="1:21" x14ac:dyDescent="0.25">
      <c r="A22" s="325"/>
      <c r="B22" s="98">
        <v>8</v>
      </c>
      <c r="C22" s="44">
        <v>12.459227467811159</v>
      </c>
      <c r="D22" s="44">
        <v>13.555555555555555</v>
      </c>
      <c r="E22" s="108">
        <v>13.450310069551513</v>
      </c>
      <c r="F22" s="44">
        <v>14.183673469387754</v>
      </c>
      <c r="G22" s="33"/>
      <c r="H22" s="33"/>
      <c r="I22" s="33"/>
      <c r="J22" s="33"/>
      <c r="K22" s="32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1:21" x14ac:dyDescent="0.25">
      <c r="A23" s="325"/>
      <c r="B23" s="97">
        <v>9</v>
      </c>
      <c r="C23" s="44">
        <v>11.516746411483254</v>
      </c>
      <c r="D23" s="44">
        <v>13.218181818181819</v>
      </c>
      <c r="E23" s="108">
        <v>13.662167777061393</v>
      </c>
      <c r="F23" s="44">
        <v>14.005988023952096</v>
      </c>
      <c r="G23" s="33"/>
      <c r="H23" s="33"/>
      <c r="I23" s="33"/>
      <c r="J23" s="33"/>
      <c r="K23" s="32"/>
      <c r="L23" s="33"/>
      <c r="M23" s="33"/>
      <c r="N23" s="33"/>
      <c r="O23" s="33"/>
      <c r="P23" s="33"/>
      <c r="Q23" s="33"/>
      <c r="R23" s="33"/>
      <c r="S23" s="33"/>
      <c r="T23" s="33"/>
      <c r="U23" s="33"/>
    </row>
    <row r="24" spans="1:21" x14ac:dyDescent="0.25">
      <c r="A24" s="325"/>
      <c r="B24" s="98">
        <v>10</v>
      </c>
      <c r="C24" s="44">
        <v>12.839694656488549</v>
      </c>
      <c r="D24" s="44">
        <v>13.575999999999999</v>
      </c>
      <c r="E24" s="108">
        <v>13.449912457912459</v>
      </c>
      <c r="F24" s="44">
        <v>14.342105263157896</v>
      </c>
      <c r="G24" s="33"/>
      <c r="H24" s="33"/>
      <c r="I24" s="33"/>
      <c r="J24" s="33"/>
      <c r="K24" s="32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1:21" x14ac:dyDescent="0.25">
      <c r="A25" s="325"/>
      <c r="B25" s="98">
        <v>11</v>
      </c>
      <c r="C25" s="44">
        <v>12.809917355371899</v>
      </c>
      <c r="D25" s="44">
        <v>13.605504587155963</v>
      </c>
      <c r="E25" s="108">
        <v>13.466562135112595</v>
      </c>
      <c r="F25" s="44">
        <v>14.872340425531913</v>
      </c>
      <c r="G25" s="33"/>
      <c r="H25" s="33"/>
      <c r="I25" s="33"/>
      <c r="J25" s="33"/>
      <c r="K25" s="32"/>
      <c r="L25" s="33"/>
      <c r="M25" s="33"/>
      <c r="N25" s="33"/>
      <c r="O25" s="33"/>
      <c r="P25" s="33"/>
      <c r="Q25" s="33"/>
      <c r="R25" s="33"/>
      <c r="S25" s="33"/>
      <c r="T25" s="33"/>
      <c r="U25" s="33"/>
    </row>
    <row r="26" spans="1:21" x14ac:dyDescent="0.25">
      <c r="A26" s="325"/>
      <c r="B26" s="97">
        <v>12</v>
      </c>
      <c r="C26" s="44">
        <v>12.782805429864254</v>
      </c>
      <c r="D26" s="44">
        <v>14.729166666666668</v>
      </c>
      <c r="E26" s="108">
        <v>13.97022375127421</v>
      </c>
      <c r="F26" s="44">
        <v>14.348148148148148</v>
      </c>
      <c r="G26" s="33"/>
      <c r="H26" s="33"/>
      <c r="I26" s="33"/>
      <c r="J26" s="33"/>
      <c r="K26" s="32"/>
      <c r="L26" s="33"/>
      <c r="M26" s="33"/>
      <c r="N26" s="33"/>
      <c r="O26" s="33"/>
      <c r="P26" s="33"/>
      <c r="Q26" s="33"/>
      <c r="R26" s="33"/>
      <c r="S26" s="33"/>
      <c r="T26" s="33"/>
      <c r="U26" s="33"/>
    </row>
    <row r="27" spans="1:21" x14ac:dyDescent="0.25">
      <c r="A27" s="318">
        <v>2026</v>
      </c>
      <c r="B27" s="216">
        <v>1</v>
      </c>
      <c r="C27" s="108">
        <v>12.095890410958905</v>
      </c>
      <c r="D27" s="108">
        <v>14.158878504672897</v>
      </c>
      <c r="E27" s="108">
        <v>14.164516586165176</v>
      </c>
      <c r="F27" s="108">
        <v>13.792792792792794</v>
      </c>
      <c r="G27" s="33"/>
      <c r="H27" s="33"/>
      <c r="I27" s="33"/>
      <c r="J27" s="33"/>
      <c r="K27" s="32"/>
      <c r="L27" s="33"/>
      <c r="M27" s="33"/>
      <c r="N27" s="33"/>
      <c r="O27" s="33"/>
      <c r="P27" s="33"/>
      <c r="Q27" s="33"/>
      <c r="R27" s="33"/>
      <c r="S27" s="33"/>
      <c r="T27" s="33"/>
      <c r="U27" s="33"/>
    </row>
    <row r="28" spans="1:21" x14ac:dyDescent="0.25">
      <c r="A28" s="319"/>
      <c r="B28" s="216">
        <v>2</v>
      </c>
      <c r="C28" s="108">
        <v>12.504132231404959</v>
      </c>
      <c r="D28" s="108">
        <v>13.666666666666666</v>
      </c>
      <c r="E28" s="108">
        <v>14.184903946002075</v>
      </c>
      <c r="F28" s="108">
        <v>14.581699346405228</v>
      </c>
      <c r="G28" s="33"/>
      <c r="H28" s="33"/>
      <c r="I28" s="33"/>
      <c r="J28" s="33"/>
      <c r="K28" s="32"/>
      <c r="L28" s="33"/>
      <c r="M28" s="33"/>
      <c r="N28" s="33"/>
      <c r="O28" s="33"/>
      <c r="P28" s="33"/>
      <c r="Q28" s="33"/>
      <c r="R28" s="33"/>
      <c r="S28" s="33"/>
      <c r="T28" s="33"/>
      <c r="U28" s="33"/>
    </row>
    <row r="29" spans="1:21" x14ac:dyDescent="0.25">
      <c r="A29" s="319"/>
      <c r="B29" s="216">
        <v>3</v>
      </c>
      <c r="C29" s="108">
        <v>13.270742358078603</v>
      </c>
      <c r="D29" s="108">
        <v>14.576271186440678</v>
      </c>
      <c r="E29" s="108">
        <v>14.133938785926746</v>
      </c>
      <c r="F29" s="108">
        <v>14.951219512195124</v>
      </c>
      <c r="G29" s="33"/>
      <c r="H29" s="33"/>
      <c r="I29" s="33"/>
      <c r="J29" s="33"/>
      <c r="K29" s="32"/>
      <c r="L29" s="33"/>
      <c r="M29" s="33"/>
      <c r="N29" s="33"/>
      <c r="O29" s="33"/>
      <c r="P29" s="33"/>
      <c r="Q29" s="33"/>
      <c r="R29" s="33"/>
      <c r="S29" s="33"/>
      <c r="T29" s="33"/>
      <c r="U29" s="33"/>
    </row>
    <row r="30" spans="1:21" x14ac:dyDescent="0.25">
      <c r="A30" s="319"/>
      <c r="B30" s="216">
        <v>4</v>
      </c>
      <c r="C30" s="108">
        <v>12.438735177865613</v>
      </c>
      <c r="D30" s="108">
        <v>12.388059701492537</v>
      </c>
      <c r="E30" s="108">
        <v>13.543665851533293</v>
      </c>
      <c r="F30" s="108">
        <v>13.70440251572327</v>
      </c>
      <c r="G30" s="33"/>
      <c r="H30" s="33"/>
      <c r="I30" s="33"/>
      <c r="J30" s="33"/>
      <c r="K30" s="32"/>
      <c r="L30" s="33"/>
      <c r="M30" s="33"/>
      <c r="N30" s="33"/>
      <c r="O30" s="33"/>
      <c r="P30" s="33"/>
      <c r="Q30" s="33"/>
      <c r="R30" s="33"/>
      <c r="S30" s="33"/>
      <c r="T30" s="33"/>
      <c r="U30" s="33"/>
    </row>
    <row r="31" spans="1:21" x14ac:dyDescent="0.25">
      <c r="A31" s="319"/>
      <c r="B31" s="216">
        <v>5</v>
      </c>
      <c r="C31" s="108">
        <v>11.867469879518072</v>
      </c>
      <c r="D31" s="108">
        <v>12.701754385964911</v>
      </c>
      <c r="E31" s="108">
        <v>13.222028424632709</v>
      </c>
      <c r="F31" s="108">
        <v>14.559748427672956</v>
      </c>
      <c r="G31" s="33"/>
      <c r="H31" s="33"/>
      <c r="I31" s="33"/>
      <c r="J31" s="33"/>
      <c r="K31" s="32"/>
      <c r="L31" s="33"/>
      <c r="M31" s="33"/>
      <c r="N31" s="33"/>
      <c r="O31" s="33"/>
      <c r="P31" s="33"/>
      <c r="Q31" s="33"/>
      <c r="R31" s="33"/>
      <c r="S31" s="33"/>
      <c r="T31" s="33"/>
      <c r="U31" s="33"/>
    </row>
    <row r="32" spans="1:21" x14ac:dyDescent="0.25">
      <c r="A32" s="319"/>
      <c r="B32" s="216">
        <v>6</v>
      </c>
      <c r="C32" s="108">
        <v>12.043824701195218</v>
      </c>
      <c r="D32" s="108">
        <v>13.406779661016948</v>
      </c>
      <c r="E32" s="108">
        <v>12.832197916158131</v>
      </c>
      <c r="F32" s="108">
        <v>14.527027027027028</v>
      </c>
      <c r="G32" s="33"/>
      <c r="H32" s="33"/>
      <c r="I32" s="33"/>
      <c r="J32" s="33"/>
      <c r="K32" s="32"/>
      <c r="L32" s="33"/>
      <c r="M32" s="33"/>
      <c r="N32" s="33"/>
      <c r="O32" s="33"/>
      <c r="P32" s="33"/>
      <c r="Q32" s="33"/>
      <c r="R32" s="33"/>
      <c r="S32" s="33"/>
      <c r="T32" s="33"/>
      <c r="U32" s="33"/>
    </row>
    <row r="33" spans="1:21" x14ac:dyDescent="0.25">
      <c r="A33" s="319"/>
      <c r="B33" s="216">
        <v>7</v>
      </c>
      <c r="C33" s="108">
        <v>11.405172413793103</v>
      </c>
      <c r="D33" s="108">
        <v>12.135999999999999</v>
      </c>
      <c r="E33" s="108">
        <v>12.748178015660619</v>
      </c>
      <c r="F33" s="108">
        <v>12.960526315789473</v>
      </c>
      <c r="G33" s="33"/>
      <c r="H33" s="33"/>
      <c r="I33" s="33"/>
      <c r="J33" s="33"/>
      <c r="K33" s="32"/>
      <c r="L33" s="33"/>
      <c r="M33" s="33"/>
      <c r="N33" s="33"/>
      <c r="O33" s="33"/>
      <c r="P33" s="33"/>
      <c r="Q33" s="33"/>
      <c r="R33" s="33"/>
      <c r="S33" s="33"/>
      <c r="T33" s="33"/>
      <c r="U33" s="33"/>
    </row>
    <row r="34" spans="1:21" x14ac:dyDescent="0.25">
      <c r="A34" s="319"/>
      <c r="B34" s="216">
        <v>8</v>
      </c>
      <c r="C34" s="108">
        <v>9.8518518518518512</v>
      </c>
      <c r="D34" s="108">
        <v>12.120689655172413</v>
      </c>
      <c r="E34" s="108">
        <v>12.554489772063121</v>
      </c>
      <c r="F34" s="108">
        <v>13.703703703703704</v>
      </c>
      <c r="G34" s="33"/>
      <c r="H34" s="33"/>
      <c r="I34" s="33"/>
      <c r="J34" s="33"/>
      <c r="K34" s="32"/>
      <c r="L34" s="33"/>
      <c r="M34" s="33"/>
      <c r="N34" s="33"/>
      <c r="O34" s="33"/>
      <c r="P34" s="33"/>
      <c r="Q34" s="33"/>
      <c r="R34" s="33"/>
      <c r="S34" s="33"/>
      <c r="T34" s="33"/>
      <c r="U34" s="33"/>
    </row>
    <row r="35" spans="1:21" x14ac:dyDescent="0.25">
      <c r="G35" s="33"/>
      <c r="H35" s="33"/>
      <c r="I35" s="33"/>
      <c r="J35" s="33"/>
    </row>
  </sheetData>
  <mergeCells count="7">
    <mergeCell ref="B1:J1"/>
    <mergeCell ref="A27:A34"/>
    <mergeCell ref="G2:J2"/>
    <mergeCell ref="G3:J3"/>
    <mergeCell ref="P19:S19"/>
    <mergeCell ref="A3:A14"/>
    <mergeCell ref="A15:A26"/>
  </mergeCells>
  <hyperlinks>
    <hyperlink ref="P19:S19" location="Content!A1" display="Content" xr:uid="{00000000-0004-0000-0800-000000000000}"/>
  </hyperlinks>
  <pageMargins left="0.7" right="0.7" top="0.75" bottom="0.75" header="0.3" footer="0.3"/>
  <pageSetup paperSize="9" scale="3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Content!$A$2:$A$35</xm:f>
          </x14:formula1>
          <xm:sqref>A1</xm:sqref>
        </x14:dataValidation>
        <x14:dataValidation type="list" allowBlank="1" showInputMessage="1" showErrorMessage="1" xr:uid="{90D69AB0-20A1-4EA3-8971-770883264CE2}">
          <x14:formula1>
            <xm:f>'X:\04_Доклад о денежно-кредитной политике\2024\03. Август\Таблицы\[Статистическая информация ДоДКП(рус).xlsx]Содержание'!#REF!</xm:f>
          </x14:formula1>
          <xm:sqref>G3:G4</xm:sqref>
        </x14:dataValidation>
      </x14:dataValidations>
    </ext>
  </extLst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29</vt:i4>
      </vt:variant>
    </vt:vector>
  </HeadingPairs>
  <TitlesOfParts>
    <vt:vector size="60" baseType="lpstr"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'22'!Область_печати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'28'!Область_печати</vt:lpstr>
      <vt:lpstr>'29'!Область_печати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'9'!Область_печати</vt:lpstr>
      <vt:lpstr>Content!Область_печати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2026-09-09T11:06:24Z</dcterms:modified>
</cp:coreProperties>
</file>