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ЛМД\на 01.10.2025  пересвод на 01.07.2026\РУСС_ЛМД_01.10.2025\"/>
    </mc:Choice>
  </mc:AlternateContent>
  <xr:revisionPtr revIDLastSave="0" documentId="13_ncr:1_{AE01C1E2-D09D-483E-A08F-00121D9F3B9B}" xr6:coauthVersionLast="47" xr6:coauthVersionMax="47" xr10:uidLastSave="{00000000-0000-0000-0000-000000000000}"/>
  <bookViews>
    <workbookView xWindow="14295" yWindow="0" windowWidth="14610" windowHeight="15585" tabRatio="558" firstSheet="1" activeTab="3" xr2:uid="{00000000-000D-0000-FFFF-FFFF00000000}"/>
  </bookViews>
  <sheets>
    <sheet name="01.01.2025" sheetId="12" r:id="rId1"/>
    <sheet name="01.04.2025" sheetId="13" r:id="rId2"/>
    <sheet name="01.07.2025" sheetId="14" r:id="rId3"/>
    <sheet name="01.10.2025" sheetId="15" r:id="rId4"/>
  </sheets>
  <definedNames>
    <definedName name="o">#REF!</definedName>
    <definedName name="z">#REF!</definedName>
    <definedName name="дат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5" l="1"/>
  <c r="G6" i="15"/>
  <c r="G6" i="13" l="1"/>
</calcChain>
</file>

<file path=xl/sharedStrings.xml><?xml version="1.0" encoding="utf-8"?>
<sst xmlns="http://schemas.openxmlformats.org/spreadsheetml/2006/main" count="817" uniqueCount="144">
  <si>
    <t>Код строки</t>
  </si>
  <si>
    <t>Наименование статьи</t>
  </si>
  <si>
    <t>Доходы, связанные с получением вознаграждения</t>
  </si>
  <si>
    <t>в том числе:</t>
  </si>
  <si>
    <t>1.1</t>
  </si>
  <si>
    <t>по размещенным вкладам</t>
  </si>
  <si>
    <t>1.2</t>
  </si>
  <si>
    <t>по предоставленным займам (микрокредитам)</t>
  </si>
  <si>
    <t>1.3</t>
  </si>
  <si>
    <t>по предоставленной финансовой аренде</t>
  </si>
  <si>
    <t>1.4</t>
  </si>
  <si>
    <t>по приобретенным ценным бумагам</t>
  </si>
  <si>
    <t>1.5</t>
  </si>
  <si>
    <t>по операциям «обратное РЕПО»</t>
  </si>
  <si>
    <t>1.6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</si>
  <si>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</si>
  <si>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</si>
  <si>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</si>
  <si>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</si>
  <si>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3.1</t>
  </si>
  <si>
    <t>доходы от осуществления клиринговых операций</t>
  </si>
  <si>
    <t>3.2</t>
  </si>
  <si>
    <t>доходы от осуществления кассовых операций</t>
  </si>
  <si>
    <t>3.3</t>
  </si>
  <si>
    <t>доходы от осуществления сейфовых операций</t>
  </si>
  <si>
    <t>3.4</t>
  </si>
  <si>
    <t>доходы от инкассации</t>
  </si>
  <si>
    <t>3.5</t>
  </si>
  <si>
    <t>3.6</t>
  </si>
  <si>
    <t>Доходы (расходы) по финансовым активам (нетто)</t>
  </si>
  <si>
    <t>доходы (расходы) от купли-продажи финансовых активов (нетто)</t>
  </si>
  <si>
    <t>4.1</t>
  </si>
  <si>
    <t>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</si>
  <si>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4.2</t>
  </si>
  <si>
    <t>Доходы (расходы) от переоценки иностранной валюты (нетто)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</si>
  <si>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</si>
  <si>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</si>
  <si>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</si>
  <si>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</si>
  <si>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Расходы, связанные с выплатой вознаграждения</t>
  </si>
  <si>
    <t>по привлеченным вкладам</t>
  </si>
  <si>
    <t>12.1</t>
  </si>
  <si>
    <t>по полученным займам</t>
  </si>
  <si>
    <t>12.2</t>
  </si>
  <si>
    <t>12.3</t>
  </si>
  <si>
    <t>по выпущенным ценным бумагам</t>
  </si>
  <si>
    <t>12.4</t>
  </si>
  <si>
    <t>по операциям «РЕПО»</t>
  </si>
  <si>
    <t>12.5</t>
  </si>
  <si>
    <t>прочие расходы, связанные с выплатой вознаграждения</t>
  </si>
  <si>
    <t>12.6</t>
  </si>
  <si>
    <t>Комиссионные расходы</t>
  </si>
  <si>
    <t>вознаграждение управляющему агенту</t>
  </si>
  <si>
    <t>13.1</t>
  </si>
  <si>
    <t>вознаграждение за кастодиальное обслуживание</t>
  </si>
  <si>
    <t>13.2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</si>
  <si>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</si>
  <si>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</si>
  <si>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14.1</t>
  </si>
  <si>
    <t>расходы от осуществления клиринговых операций</t>
  </si>
  <si>
    <t>14.2</t>
  </si>
  <si>
    <t>расходы от осуществления кассовых операций</t>
  </si>
  <si>
    <t>14.3</t>
  </si>
  <si>
    <t>расходы от осуществления сейфовых операций</t>
  </si>
  <si>
    <t>14.4</t>
  </si>
  <si>
    <t>расходы от осуществления инкассации</t>
  </si>
  <si>
    <t>14.5</t>
  </si>
  <si>
    <t>Операционные расходы</t>
  </si>
  <si>
    <t>расходы на оплату труда и командировочные</t>
  </si>
  <si>
    <t>16.1</t>
  </si>
  <si>
    <t>16.2</t>
  </si>
  <si>
    <t>16.3</t>
  </si>
  <si>
    <t>расходы по уплате налогов и других обязательных платежей в бюджет, за исключением корпоративного подоходного налога</t>
  </si>
  <si>
    <t>16.4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</si>
  <si>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</si>
  <si>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</si>
  <si>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</si>
  <si>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</si>
  <si>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Сводный отчет о прибылях и убытках</t>
  </si>
  <si>
    <t>доходы в виде комиссионного вознаграждения по деятельности страхового брокера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</si>
  <si>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</si>
  <si>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Доходы от восстановления резервов на возможные потери по финансовым активам</t>
  </si>
  <si>
    <t>Итого доходов</t>
  </si>
  <si>
    <t>1</t>
  </si>
  <si>
    <t>2</t>
  </si>
  <si>
    <t>2.1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</si>
  <si>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</si>
  <si>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</si>
  <si>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</si>
  <si>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</si>
  <si>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</si>
  <si>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</si>
  <si>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</si>
  <si>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</si>
  <si>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</si>
  <si>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</si>
  <si>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 обязательствам по аренде</t>
  </si>
  <si>
    <t>13</t>
  </si>
  <si>
    <t>по выплате комиссионного вознаграждения по деятельности страхового брокера</t>
  </si>
  <si>
    <t>13.3</t>
  </si>
  <si>
    <t>14</t>
  </si>
  <si>
    <t>Расходы по созданию резервов на возможные потери по финансовым активам</t>
  </si>
  <si>
    <t>15</t>
  </si>
  <si>
    <t>16</t>
  </si>
  <si>
    <t>Расходы по операционной аренде</t>
  </si>
  <si>
    <t>17</t>
  </si>
  <si>
    <t>18</t>
  </si>
  <si>
    <t>Итого расходов</t>
  </si>
  <si>
    <t>19</t>
  </si>
  <si>
    <t>Чистая прибыль (убыток) до уплаты корпоративного подоходного налога</t>
  </si>
  <si>
    <t>20</t>
  </si>
  <si>
    <t>21</t>
  </si>
  <si>
    <t>Чистая прибыль (убыток) после уплаты корпоративного подоходного налога</t>
  </si>
  <si>
    <t>22</t>
  </si>
  <si>
    <t>23</t>
  </si>
  <si>
    <t>Итого чистая прибыль (убыток) за период</t>
  </si>
  <si>
    <t>24</t>
  </si>
  <si>
    <t>амортизационные отчисления</t>
  </si>
  <si>
    <t>ломбардов Республики Казахстан (международные стандарты финансовой отчетности)</t>
  </si>
  <si>
    <t>ломбардов Республики Казахстан (международные стандарты финансовой отчетности для малого и среднего бизнеса)</t>
  </si>
  <si>
    <t>по текущим счетам</t>
  </si>
  <si>
    <t>7.1</t>
  </si>
  <si>
    <t>по полученной финансовой аренде</t>
  </si>
  <si>
    <t>7.2</t>
  </si>
  <si>
    <t>7.3</t>
  </si>
  <si>
    <t>10.1</t>
  </si>
  <si>
    <t>амортизационные отчисления и износ</t>
  </si>
  <si>
    <t>10.2</t>
  </si>
  <si>
    <t>расходы по операционной аренде</t>
  </si>
  <si>
    <t>10.3</t>
  </si>
  <si>
    <t>10.4</t>
  </si>
  <si>
    <t>Информация подготовлена на основании отчетности, представленной ломбардами</t>
  </si>
  <si>
    <t>Прочие операционные расходы</t>
  </si>
  <si>
    <t>10.5</t>
  </si>
  <si>
    <t>На 01.01.2025г.*</t>
  </si>
  <si>
    <t>На 01.04.2025г.*</t>
  </si>
  <si>
    <t>На 01.07.2025г.*</t>
  </si>
  <si>
    <t>(в тыс. тенге)</t>
  </si>
  <si>
    <t>* в связи с внесением по инициативе респондентов изменений в отчетные данные, обновлены отчеты по состоянию на 01.01.2025г. Дата последнего обновления - 04.09.2026г.</t>
  </si>
  <si>
    <t>На 01.01.2025г.</t>
  </si>
  <si>
    <t>* в связи с внесением по инициативе респондентов изменений в отчетные данные, обновлены отчеты по состоянию на 01.04.2025г. Дата последнего обновления - 04.09.2026г.</t>
  </si>
  <si>
    <t>* в связи с внесением по инициативе респондентов изменений в отчетные данные, обновлены отчеты по состоянию на 01.07.2025г. Дата последнего обновления - 04.09.2026г.</t>
  </si>
  <si>
    <t>На 01.10.2025г.*</t>
  </si>
  <si>
    <t>* в связи с внесением по инициативе респондентов изменений в отчетные данные, обновлены отчеты по состоянию на 01.10.2025г. Дата последнего обновления - 04.09.2026г.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</si>
</sst>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10"/>
      <name val="Arial"/>
      <family val="2"/>
      <charset val="204"/>
    </font>
    <font>
      <i/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33" fillId="0" borderId="0">
      <alignment horizontal="center" vertical="top"/>
    </xf>
    <xf numFmtId="0" fontId="33" fillId="0" borderId="0">
      <alignment horizontal="center" vertical="center"/>
    </xf>
    <xf numFmtId="0" fontId="33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4" fillId="0" borderId="0">
      <alignment horizontal="center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36" fillId="0" borderId="0">
      <alignment horizontal="right" vertical="top"/>
    </xf>
    <xf numFmtId="0" fontId="37" fillId="0" borderId="0">
      <alignment horizontal="right" vertical="center"/>
    </xf>
    <xf numFmtId="0" fontId="37" fillId="0" borderId="0">
      <alignment horizontal="left" vertical="center"/>
    </xf>
    <xf numFmtId="0" fontId="36" fillId="0" borderId="0">
      <alignment horizontal="left" vertical="top"/>
    </xf>
    <xf numFmtId="0" fontId="34" fillId="0" borderId="0">
      <alignment horizontal="center" vertical="center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left" vertical="center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left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top"/>
    </xf>
    <xf numFmtId="0" fontId="36" fillId="0" borderId="0">
      <alignment horizontal="center" vertical="top"/>
    </xf>
    <xf numFmtId="0" fontId="36" fillId="0" borderId="0">
      <alignment horizontal="center" vertical="top"/>
    </xf>
    <xf numFmtId="0" fontId="33" fillId="0" borderId="0">
      <alignment horizontal="center" vertical="center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3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4" fillId="0" borderId="0">
      <alignment horizontal="right" vertical="center"/>
    </xf>
    <xf numFmtId="0" fontId="36" fillId="0" borderId="0">
      <alignment horizontal="right" vertical="center"/>
    </xf>
    <xf numFmtId="0" fontId="10" fillId="16" borderId="0">
      <alignment horizontal="right" vertical="center"/>
    </xf>
    <xf numFmtId="0" fontId="33" fillId="0" borderId="0">
      <alignment horizontal="center" vertical="top"/>
    </xf>
    <xf numFmtId="0" fontId="36" fillId="0" borderId="0">
      <alignment horizontal="center" vertical="center"/>
    </xf>
    <xf numFmtId="0" fontId="36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center" vertical="center"/>
    </xf>
    <xf numFmtId="0" fontId="10" fillId="16" borderId="0">
      <alignment horizontal="right" vertical="center"/>
    </xf>
    <xf numFmtId="0" fontId="36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10" fillId="16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 vertical="center"/>
    </xf>
    <xf numFmtId="0" fontId="36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top"/>
    </xf>
    <xf numFmtId="0" fontId="38" fillId="0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33" fillId="0" borderId="0">
      <alignment horizontal="right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" fillId="0" borderId="0"/>
    <xf numFmtId="0" fontId="39" fillId="0" borderId="0"/>
    <xf numFmtId="0" fontId="40" fillId="0" borderId="0"/>
    <xf numFmtId="0" fontId="32" fillId="0" borderId="0"/>
    <xf numFmtId="0" fontId="3" fillId="0" borderId="0"/>
    <xf numFmtId="0" fontId="40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58">
    <xf numFmtId="0" fontId="0" fillId="0" borderId="0" xfId="0"/>
    <xf numFmtId="0" fontId="41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right"/>
    </xf>
    <xf numFmtId="0" fontId="42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42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41" fillId="0" borderId="12" xfId="0" applyFont="1" applyBorder="1" applyAlignment="1">
      <alignment vertical="center" wrapText="1"/>
    </xf>
    <xf numFmtId="0" fontId="41" fillId="0" borderId="13" xfId="0" applyFont="1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0" fontId="41" fillId="0" borderId="15" xfId="0" applyFont="1" applyBorder="1" applyAlignment="1">
      <alignment vertical="center" wrapText="1"/>
    </xf>
    <xf numFmtId="0" fontId="41" fillId="0" borderId="13" xfId="0" applyFont="1" applyBorder="1"/>
    <xf numFmtId="0" fontId="42" fillId="0" borderId="16" xfId="0" applyFont="1" applyBorder="1" applyAlignment="1">
      <alignment horizontal="left" vertical="center" wrapText="1"/>
    </xf>
    <xf numFmtId="3" fontId="42" fillId="0" borderId="14" xfId="0" applyNumberFormat="1" applyFont="1" applyBorder="1" applyAlignment="1">
      <alignment horizontal="right" vertical="center"/>
    </xf>
    <xf numFmtId="0" fontId="41" fillId="0" borderId="15" xfId="0" applyFont="1" applyBorder="1" applyAlignment="1">
      <alignment horizontal="left" vertical="center" wrapText="1"/>
    </xf>
    <xf numFmtId="0" fontId="42" fillId="0" borderId="17" xfId="151" applyFont="1" applyBorder="1" applyAlignment="1">
      <alignment horizontal="left" vertical="center" wrapText="1"/>
    </xf>
    <xf numFmtId="0" fontId="42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/>
    </xf>
    <xf numFmtId="0" fontId="41" fillId="0" borderId="20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3" fontId="41" fillId="0" borderId="11" xfId="153" applyNumberFormat="1" applyFont="1" applyBorder="1" applyAlignment="1">
      <alignment horizontal="right" vertical="center"/>
    </xf>
    <xf numFmtId="3" fontId="41" fillId="0" borderId="13" xfId="153" applyNumberFormat="1" applyFont="1" applyBorder="1" applyAlignment="1">
      <alignment horizontal="right" vertical="center"/>
    </xf>
    <xf numFmtId="3" fontId="41" fillId="0" borderId="12" xfId="153" applyNumberFormat="1" applyFont="1" applyBorder="1" applyAlignment="1">
      <alignment horizontal="right" vertical="center"/>
    </xf>
    <xf numFmtId="3" fontId="42" fillId="0" borderId="14" xfId="153" applyNumberFormat="1" applyFont="1" applyBorder="1" applyAlignment="1">
      <alignment horizontal="right" vertical="center"/>
    </xf>
    <xf numFmtId="0" fontId="41" fillId="0" borderId="26" xfId="0" applyFont="1" applyBorder="1" applyAlignment="1">
      <alignment horizontal="left" vertical="center" wrapText="1"/>
    </xf>
    <xf numFmtId="0" fontId="41" fillId="0" borderId="27" xfId="151" applyFont="1" applyBorder="1" applyAlignment="1">
      <alignment horizontal="center" vertical="center"/>
    </xf>
    <xf numFmtId="0" fontId="41" fillId="0" borderId="26" xfId="151" applyFont="1" applyBorder="1" applyAlignment="1">
      <alignment horizontal="center" vertical="center"/>
    </xf>
    <xf numFmtId="0" fontId="41" fillId="0" borderId="23" xfId="151" applyFont="1" applyBorder="1" applyAlignment="1">
      <alignment horizontal="center" vertical="center"/>
    </xf>
    <xf numFmtId="0" fontId="41" fillId="0" borderId="26" xfId="151" applyFont="1" applyBorder="1" applyAlignment="1">
      <alignment horizontal="left" vertical="center" wrapText="1"/>
    </xf>
    <xf numFmtId="0" fontId="41" fillId="0" borderId="28" xfId="151" applyFont="1" applyBorder="1" applyAlignment="1">
      <alignment horizontal="center" vertical="center"/>
    </xf>
    <xf numFmtId="0" fontId="42" fillId="0" borderId="15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center" vertical="center" wrapText="1"/>
    </xf>
    <xf numFmtId="3" fontId="42" fillId="0" borderId="15" xfId="0" applyNumberFormat="1" applyFont="1" applyBorder="1" applyAlignment="1">
      <alignment horizontal="right" vertical="center"/>
    </xf>
    <xf numFmtId="3" fontId="41" fillId="0" borderId="26" xfId="153" applyNumberFormat="1" applyFont="1" applyBorder="1" applyAlignment="1">
      <alignment horizontal="right" vertical="center"/>
    </xf>
    <xf numFmtId="0" fontId="43" fillId="0" borderId="11" xfId="153" applyFont="1" applyBorder="1" applyAlignment="1">
      <alignment horizontal="center" vertical="center"/>
    </xf>
    <xf numFmtId="0" fontId="43" fillId="0" borderId="13" xfId="153" applyFont="1" applyBorder="1" applyAlignment="1">
      <alignment horizontal="center" vertical="center"/>
    </xf>
    <xf numFmtId="0" fontId="43" fillId="0" borderId="12" xfId="153" applyFont="1" applyBorder="1" applyAlignment="1">
      <alignment horizontal="center" vertical="center"/>
    </xf>
    <xf numFmtId="0" fontId="43" fillId="0" borderId="15" xfId="153" applyFont="1" applyBorder="1" applyAlignment="1">
      <alignment horizontal="center" vertical="center"/>
    </xf>
    <xf numFmtId="3" fontId="0" fillId="0" borderId="0" xfId="0" applyNumberFormat="1"/>
    <xf numFmtId="0" fontId="42" fillId="0" borderId="0" xfId="0" applyFont="1" applyAlignment="1">
      <alignment horizontal="center" vertical="center" wrapText="1"/>
    </xf>
    <xf numFmtId="0" fontId="42" fillId="0" borderId="0" xfId="0" quotePrefix="1" applyFont="1" applyAlignment="1">
      <alignment horizontal="center" vertical="center" wrapText="1"/>
    </xf>
    <xf numFmtId="0" fontId="42" fillId="0" borderId="0" xfId="0" applyFont="1" applyAlignment="1" applyProtection="1">
      <alignment horizontal="center" vertical="top"/>
      <protection locked="0"/>
    </xf>
    <xf numFmtId="0" fontId="2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28" fillId="0" borderId="0" xfId="0" applyFont="1" applyAlignment="1">
      <alignment wrapText="1"/>
    </xf>
    <xf numFmtId="0" fontId="27" fillId="0" borderId="0" xfId="0" applyFont="1" applyAlignment="1">
      <alignment wrapText="1"/>
    </xf>
  </cellXfs>
  <cellStyles count="17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Form 7,7a, pril1-1" xfId="19" xr:uid="{00000000-0005-0000-0000-000012000000}"/>
    <cellStyle name="S0" xfId="20" xr:uid="{00000000-0005-0000-0000-000013000000}"/>
    <cellStyle name="S0 102" xfId="21" xr:uid="{00000000-0005-0000-0000-000014000000}"/>
    <cellStyle name="S0 2" xfId="22" xr:uid="{00000000-0005-0000-0000-000015000000}"/>
    <cellStyle name="S0 3" xfId="23" xr:uid="{00000000-0005-0000-0000-000016000000}"/>
    <cellStyle name="S0 4" xfId="24" xr:uid="{00000000-0005-0000-0000-000017000000}"/>
    <cellStyle name="S1" xfId="25" xr:uid="{00000000-0005-0000-0000-000018000000}"/>
    <cellStyle name="S1 10" xfId="26" xr:uid="{00000000-0005-0000-0000-000019000000}"/>
    <cellStyle name="S1 109" xfId="27" xr:uid="{00000000-0005-0000-0000-00001A000000}"/>
    <cellStyle name="S1 2" xfId="28" xr:uid="{00000000-0005-0000-0000-00001B000000}"/>
    <cellStyle name="S1 3" xfId="29" xr:uid="{00000000-0005-0000-0000-00001C000000}"/>
    <cellStyle name="S1 4" xfId="30" xr:uid="{00000000-0005-0000-0000-00001D000000}"/>
    <cellStyle name="S1 5" xfId="31" xr:uid="{00000000-0005-0000-0000-00001E000000}"/>
    <cellStyle name="S1 6" xfId="32" xr:uid="{00000000-0005-0000-0000-00001F000000}"/>
    <cellStyle name="S1 7" xfId="33" xr:uid="{00000000-0005-0000-0000-000020000000}"/>
    <cellStyle name="S1 8" xfId="34" xr:uid="{00000000-0005-0000-0000-000021000000}"/>
    <cellStyle name="S1 9" xfId="35" xr:uid="{00000000-0005-0000-0000-000022000000}"/>
    <cellStyle name="S10" xfId="36" xr:uid="{00000000-0005-0000-0000-000023000000}"/>
    <cellStyle name="S10 2" xfId="37" xr:uid="{00000000-0005-0000-0000-000024000000}"/>
    <cellStyle name="S10 3" xfId="38" xr:uid="{00000000-0005-0000-0000-000025000000}"/>
    <cellStyle name="S10 4" xfId="39" xr:uid="{00000000-0005-0000-0000-000026000000}"/>
    <cellStyle name="S10 5" xfId="40" xr:uid="{00000000-0005-0000-0000-000027000000}"/>
    <cellStyle name="S11" xfId="41" xr:uid="{00000000-0005-0000-0000-000028000000}"/>
    <cellStyle name="S11 2" xfId="42" xr:uid="{00000000-0005-0000-0000-000029000000}"/>
    <cellStyle name="S11 3" xfId="43" xr:uid="{00000000-0005-0000-0000-00002A000000}"/>
    <cellStyle name="S12" xfId="44" xr:uid="{00000000-0005-0000-0000-00002B000000}"/>
    <cellStyle name="S12 2" xfId="45" xr:uid="{00000000-0005-0000-0000-00002C000000}"/>
    <cellStyle name="S12 3" xfId="46" xr:uid="{00000000-0005-0000-0000-00002D000000}"/>
    <cellStyle name="S12 4" xfId="47" xr:uid="{00000000-0005-0000-0000-00002E000000}"/>
    <cellStyle name="S13" xfId="48" xr:uid="{00000000-0005-0000-0000-00002F000000}"/>
    <cellStyle name="S14" xfId="49" xr:uid="{00000000-0005-0000-0000-000030000000}"/>
    <cellStyle name="S15" xfId="50" xr:uid="{00000000-0005-0000-0000-000031000000}"/>
    <cellStyle name="S16" xfId="51" xr:uid="{00000000-0005-0000-0000-000032000000}"/>
    <cellStyle name="S17" xfId="52" xr:uid="{00000000-0005-0000-0000-000033000000}"/>
    <cellStyle name="S18" xfId="53" xr:uid="{00000000-0005-0000-0000-000034000000}"/>
    <cellStyle name="S19" xfId="54" xr:uid="{00000000-0005-0000-0000-000035000000}"/>
    <cellStyle name="S2" xfId="55" xr:uid="{00000000-0005-0000-0000-000036000000}"/>
    <cellStyle name="S2 100" xfId="56" xr:uid="{00000000-0005-0000-0000-000037000000}"/>
    <cellStyle name="S2 2" xfId="57" xr:uid="{00000000-0005-0000-0000-000038000000}"/>
    <cellStyle name="S2 3" xfId="58" xr:uid="{00000000-0005-0000-0000-000039000000}"/>
    <cellStyle name="S2 4" xfId="59" xr:uid="{00000000-0005-0000-0000-00003A000000}"/>
    <cellStyle name="S2 5" xfId="60" xr:uid="{00000000-0005-0000-0000-00003B000000}"/>
    <cellStyle name="S2 6" xfId="61" xr:uid="{00000000-0005-0000-0000-00003C000000}"/>
    <cellStyle name="S2 7" xfId="62" xr:uid="{00000000-0005-0000-0000-00003D000000}"/>
    <cellStyle name="S2 8" xfId="63" xr:uid="{00000000-0005-0000-0000-00003E000000}"/>
    <cellStyle name="S2_инв" xfId="64" xr:uid="{00000000-0005-0000-0000-00003F000000}"/>
    <cellStyle name="S20" xfId="65" xr:uid="{00000000-0005-0000-0000-000040000000}"/>
    <cellStyle name="S21" xfId="66" xr:uid="{00000000-0005-0000-0000-000041000000}"/>
    <cellStyle name="S22" xfId="67" xr:uid="{00000000-0005-0000-0000-000042000000}"/>
    <cellStyle name="S3" xfId="68" xr:uid="{00000000-0005-0000-0000-000043000000}"/>
    <cellStyle name="S3 108" xfId="69" xr:uid="{00000000-0005-0000-0000-000044000000}"/>
    <cellStyle name="S3 2" xfId="70" xr:uid="{00000000-0005-0000-0000-000045000000}"/>
    <cellStyle name="S3 3" xfId="71" xr:uid="{00000000-0005-0000-0000-000046000000}"/>
    <cellStyle name="S3 4" xfId="72" xr:uid="{00000000-0005-0000-0000-000047000000}"/>
    <cellStyle name="S3 5" xfId="73" xr:uid="{00000000-0005-0000-0000-000048000000}"/>
    <cellStyle name="S3 6" xfId="74" xr:uid="{00000000-0005-0000-0000-000049000000}"/>
    <cellStyle name="S3 7" xfId="75" xr:uid="{00000000-0005-0000-0000-00004A000000}"/>
    <cellStyle name="S3 8" xfId="76" xr:uid="{00000000-0005-0000-0000-00004B000000}"/>
    <cellStyle name="S3_mis_НПС(объем)" xfId="77" xr:uid="{00000000-0005-0000-0000-00004C000000}"/>
    <cellStyle name="S4" xfId="78" xr:uid="{00000000-0005-0000-0000-00004D000000}"/>
    <cellStyle name="S4 10" xfId="79" xr:uid="{00000000-0005-0000-0000-00004E000000}"/>
    <cellStyle name="S4 11" xfId="80" xr:uid="{00000000-0005-0000-0000-00004F000000}"/>
    <cellStyle name="S4 110" xfId="81" xr:uid="{00000000-0005-0000-0000-000050000000}"/>
    <cellStyle name="S4 2" xfId="82" xr:uid="{00000000-0005-0000-0000-000051000000}"/>
    <cellStyle name="S4 3" xfId="83" xr:uid="{00000000-0005-0000-0000-000052000000}"/>
    <cellStyle name="S4 3 2" xfId="84" xr:uid="{00000000-0005-0000-0000-000053000000}"/>
    <cellStyle name="S4 4" xfId="85" xr:uid="{00000000-0005-0000-0000-000054000000}"/>
    <cellStyle name="S4 5" xfId="86" xr:uid="{00000000-0005-0000-0000-000055000000}"/>
    <cellStyle name="S4 6" xfId="87" xr:uid="{00000000-0005-0000-0000-000056000000}"/>
    <cellStyle name="S4 7" xfId="88" xr:uid="{00000000-0005-0000-0000-000057000000}"/>
    <cellStyle name="S4 8" xfId="89" xr:uid="{00000000-0005-0000-0000-000058000000}"/>
    <cellStyle name="S4 9" xfId="90" xr:uid="{00000000-0005-0000-0000-000059000000}"/>
    <cellStyle name="S4_mis_НПС(объем)" xfId="91" xr:uid="{00000000-0005-0000-0000-00005A000000}"/>
    <cellStyle name="S5" xfId="92" xr:uid="{00000000-0005-0000-0000-00005B000000}"/>
    <cellStyle name="S5 100" xfId="93" xr:uid="{00000000-0005-0000-0000-00005C000000}"/>
    <cellStyle name="S5 2" xfId="94" xr:uid="{00000000-0005-0000-0000-00005D000000}"/>
    <cellStyle name="S5 2 2" xfId="95" xr:uid="{00000000-0005-0000-0000-00005E000000}"/>
    <cellStyle name="S5 3" xfId="96" xr:uid="{00000000-0005-0000-0000-00005F000000}"/>
    <cellStyle name="S5 4" xfId="97" xr:uid="{00000000-0005-0000-0000-000060000000}"/>
    <cellStyle name="S5 5" xfId="98" xr:uid="{00000000-0005-0000-0000-000061000000}"/>
    <cellStyle name="S5 6" xfId="99" xr:uid="{00000000-0005-0000-0000-000062000000}"/>
    <cellStyle name="S5 7" xfId="100" xr:uid="{00000000-0005-0000-0000-000063000000}"/>
    <cellStyle name="S5_mis_НПС(объем)" xfId="101" xr:uid="{00000000-0005-0000-0000-000064000000}"/>
    <cellStyle name="S6" xfId="102" xr:uid="{00000000-0005-0000-0000-000065000000}"/>
    <cellStyle name="S6 103" xfId="103" xr:uid="{00000000-0005-0000-0000-000066000000}"/>
    <cellStyle name="S6 2" xfId="104" xr:uid="{00000000-0005-0000-0000-000067000000}"/>
    <cellStyle name="S6 3" xfId="105" xr:uid="{00000000-0005-0000-0000-000068000000}"/>
    <cellStyle name="S6 4" xfId="106" xr:uid="{00000000-0005-0000-0000-000069000000}"/>
    <cellStyle name="S6 5" xfId="107" xr:uid="{00000000-0005-0000-0000-00006A000000}"/>
    <cellStyle name="S6 6" xfId="108" xr:uid="{00000000-0005-0000-0000-00006B000000}"/>
    <cellStyle name="S6 7" xfId="109" xr:uid="{00000000-0005-0000-0000-00006C000000}"/>
    <cellStyle name="S6_Выплаты" xfId="110" xr:uid="{00000000-0005-0000-0000-00006D000000}"/>
    <cellStyle name="S7" xfId="111" xr:uid="{00000000-0005-0000-0000-00006E000000}"/>
    <cellStyle name="S7 100" xfId="112" xr:uid="{00000000-0005-0000-0000-00006F000000}"/>
    <cellStyle name="S7 2" xfId="113" xr:uid="{00000000-0005-0000-0000-000070000000}"/>
    <cellStyle name="S7 3" xfId="114" xr:uid="{00000000-0005-0000-0000-000071000000}"/>
    <cellStyle name="S7 4" xfId="115" xr:uid="{00000000-0005-0000-0000-000072000000}"/>
    <cellStyle name="S7 5" xfId="116" xr:uid="{00000000-0005-0000-0000-000073000000}"/>
    <cellStyle name="S7 6" xfId="117" xr:uid="{00000000-0005-0000-0000-000074000000}"/>
    <cellStyle name="S7_mis_НПС(млн)" xfId="118" xr:uid="{00000000-0005-0000-0000-000075000000}"/>
    <cellStyle name="S8" xfId="119" xr:uid="{00000000-0005-0000-0000-000076000000}"/>
    <cellStyle name="S8 101" xfId="120" xr:uid="{00000000-0005-0000-0000-000077000000}"/>
    <cellStyle name="S8 2" xfId="121" xr:uid="{00000000-0005-0000-0000-000078000000}"/>
    <cellStyle name="S8 3" xfId="122" xr:uid="{00000000-0005-0000-0000-000079000000}"/>
    <cellStyle name="S8 4" xfId="123" xr:uid="{00000000-0005-0000-0000-00007A000000}"/>
    <cellStyle name="S8 5" xfId="124" xr:uid="{00000000-0005-0000-0000-00007B000000}"/>
    <cellStyle name="S8 6" xfId="125" xr:uid="{00000000-0005-0000-0000-00007C000000}"/>
    <cellStyle name="S8 7" xfId="126" xr:uid="{00000000-0005-0000-0000-00007D000000}"/>
    <cellStyle name="S8_mis_НПС(объем)" xfId="127" xr:uid="{00000000-0005-0000-0000-00007E000000}"/>
    <cellStyle name="S9" xfId="128" xr:uid="{00000000-0005-0000-0000-00007F000000}"/>
    <cellStyle name="S9 2" xfId="129" xr:uid="{00000000-0005-0000-0000-000080000000}"/>
    <cellStyle name="S9 26" xfId="130" xr:uid="{00000000-0005-0000-0000-000081000000}"/>
    <cellStyle name="S9 3" xfId="131" xr:uid="{00000000-0005-0000-0000-000082000000}"/>
    <cellStyle name="S9 4" xfId="132" xr:uid="{00000000-0005-0000-0000-000083000000}"/>
    <cellStyle name="S9 5" xfId="133" xr:uid="{00000000-0005-0000-0000-000084000000}"/>
    <cellStyle name="S9_mis_НПС(объем)" xfId="134" xr:uid="{00000000-0005-0000-0000-000085000000}"/>
    <cellStyle name="Акцент1 2" xfId="135" xr:uid="{00000000-0005-0000-0000-000086000000}"/>
    <cellStyle name="Акцент2 2" xfId="136" xr:uid="{00000000-0005-0000-0000-000087000000}"/>
    <cellStyle name="Акцент3 2" xfId="137" xr:uid="{00000000-0005-0000-0000-000088000000}"/>
    <cellStyle name="Акцент4 2" xfId="138" xr:uid="{00000000-0005-0000-0000-000089000000}"/>
    <cellStyle name="Акцент5 2" xfId="139" xr:uid="{00000000-0005-0000-0000-00008A000000}"/>
    <cellStyle name="Акцент6 2" xfId="140" xr:uid="{00000000-0005-0000-0000-00008B000000}"/>
    <cellStyle name="Ввод  2" xfId="141" xr:uid="{00000000-0005-0000-0000-00008C000000}"/>
    <cellStyle name="Вывод 2" xfId="142" xr:uid="{00000000-0005-0000-0000-00008D000000}"/>
    <cellStyle name="Вычисление 2" xfId="143" xr:uid="{00000000-0005-0000-0000-00008E000000}"/>
    <cellStyle name="Заголовок 1 2" xfId="144" xr:uid="{00000000-0005-0000-0000-00008F000000}"/>
    <cellStyle name="Заголовок 2 2" xfId="145" xr:uid="{00000000-0005-0000-0000-000090000000}"/>
    <cellStyle name="Заголовок 3 2" xfId="146" xr:uid="{00000000-0005-0000-0000-000091000000}"/>
    <cellStyle name="Заголовок 4 2" xfId="147" xr:uid="{00000000-0005-0000-0000-000092000000}"/>
    <cellStyle name="Итог 2" xfId="148" xr:uid="{00000000-0005-0000-0000-000093000000}"/>
    <cellStyle name="Контрольная ячейка 2" xfId="149" xr:uid="{00000000-0005-0000-0000-000094000000}"/>
    <cellStyle name="Нейтральный 2" xfId="150" xr:uid="{00000000-0005-0000-0000-000095000000}"/>
    <cellStyle name="Обычный" xfId="0" builtinId="0"/>
    <cellStyle name="Обычный 2" xfId="151" xr:uid="{00000000-0005-0000-0000-000097000000}"/>
    <cellStyle name="Обычный 2 2" xfId="152" xr:uid="{00000000-0005-0000-0000-000098000000}"/>
    <cellStyle name="Обычный 2 3" xfId="153" xr:uid="{00000000-0005-0000-0000-000099000000}"/>
    <cellStyle name="Обычный 21" xfId="154" xr:uid="{00000000-0005-0000-0000-00009A000000}"/>
    <cellStyle name="Обычный 3" xfId="155" xr:uid="{00000000-0005-0000-0000-00009B000000}"/>
    <cellStyle name="Обычный 4" xfId="156" xr:uid="{00000000-0005-0000-0000-00009C000000}"/>
    <cellStyle name="Обычный 5" xfId="157" xr:uid="{00000000-0005-0000-0000-00009D000000}"/>
    <cellStyle name="Плохой 2" xfId="158" xr:uid="{00000000-0005-0000-0000-00009E000000}"/>
    <cellStyle name="Пояснение 2" xfId="159" xr:uid="{00000000-0005-0000-0000-00009F000000}"/>
    <cellStyle name="Примечание 2" xfId="160" xr:uid="{00000000-0005-0000-0000-0000A0000000}"/>
    <cellStyle name="Процентный 2" xfId="161" xr:uid="{00000000-0005-0000-0000-0000A1000000}"/>
    <cellStyle name="Процентный 3" xfId="162" xr:uid="{00000000-0005-0000-0000-0000A2000000}"/>
    <cellStyle name="Процентный 4" xfId="163" xr:uid="{00000000-0005-0000-0000-0000A3000000}"/>
    <cellStyle name="Связанная ячейка 2" xfId="164" xr:uid="{00000000-0005-0000-0000-0000A4000000}"/>
    <cellStyle name="Стиль 1" xfId="165" xr:uid="{00000000-0005-0000-0000-0000A5000000}"/>
    <cellStyle name="Стиль 2" xfId="166" xr:uid="{00000000-0005-0000-0000-0000A6000000}"/>
    <cellStyle name="Текст предупреждения 2" xfId="167" xr:uid="{00000000-0005-0000-0000-0000A7000000}"/>
    <cellStyle name="Финансовый 2" xfId="168" xr:uid="{00000000-0005-0000-0000-0000A8000000}"/>
    <cellStyle name="Финансовый 2 2" xfId="169" xr:uid="{00000000-0005-0000-0000-0000A9000000}"/>
    <cellStyle name="Финансовый 3" xfId="170" xr:uid="{00000000-0005-0000-0000-0000AA000000}"/>
    <cellStyle name="Финансовый 3 2" xfId="171" xr:uid="{00000000-0005-0000-0000-0000AB000000}"/>
    <cellStyle name="Финансовый 4" xfId="172" xr:uid="{00000000-0005-0000-0000-0000AC000000}"/>
    <cellStyle name="Хороший 2" xfId="173" xr:uid="{00000000-0005-0000-0000-0000A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3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50" t="s">
        <v>78</v>
      </c>
      <c r="B2" s="50"/>
      <c r="C2" s="50"/>
      <c r="E2" s="50" t="s">
        <v>78</v>
      </c>
      <c r="F2" s="50"/>
      <c r="G2" s="50"/>
    </row>
    <row r="3" spans="1:7" x14ac:dyDescent="0.2">
      <c r="A3" s="51" t="s">
        <v>118</v>
      </c>
      <c r="B3" s="51"/>
      <c r="C3" s="51"/>
      <c r="E3" s="51" t="s">
        <v>119</v>
      </c>
      <c r="F3" s="51"/>
      <c r="G3" s="51"/>
    </row>
    <row r="4" spans="1:7" x14ac:dyDescent="0.25">
      <c r="A4" s="52"/>
      <c r="B4" s="52"/>
      <c r="E4" s="52"/>
      <c r="F4" s="52"/>
    </row>
    <row r="5" spans="1:7" x14ac:dyDescent="0.25">
      <c r="C5" s="3" t="s">
        <v>137</v>
      </c>
      <c r="G5" s="3" t="s">
        <v>137</v>
      </c>
    </row>
    <row r="6" spans="1:7" ht="31.5" x14ac:dyDescent="0.2">
      <c r="A6" s="4" t="s">
        <v>1</v>
      </c>
      <c r="B6" s="4" t="s">
        <v>0</v>
      </c>
      <c r="C6" s="4" t="s">
        <v>134</v>
      </c>
      <c r="E6" s="4" t="s">
        <v>1</v>
      </c>
      <c r="F6" s="4" t="s">
        <v>0</v>
      </c>
      <c r="G6" s="4" t="s">
        <v>139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106186178</v>
      </c>
      <c r="E8" s="35" t="s">
        <v>2</v>
      </c>
      <c r="F8" s="20" t="s">
        <v>83</v>
      </c>
      <c r="G8" s="44">
        <v>65705988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5"/>
    </row>
    <row r="10" spans="1:7" x14ac:dyDescent="0.2">
      <c r="A10" s="8" t="s">
        <v>5</v>
      </c>
      <c r="B10" s="22" t="s">
        <v>4</v>
      </c>
      <c r="C10" s="31">
        <v>1736859</v>
      </c>
      <c r="E10" s="8" t="s">
        <v>120</v>
      </c>
      <c r="F10" s="22" t="s">
        <v>4</v>
      </c>
      <c r="G10" s="31">
        <v>192893</v>
      </c>
    </row>
    <row r="11" spans="1:7" x14ac:dyDescent="0.2">
      <c r="A11" s="8" t="s">
        <v>7</v>
      </c>
      <c r="B11" s="22" t="s">
        <v>6</v>
      </c>
      <c r="C11" s="31">
        <v>97560884</v>
      </c>
      <c r="E11" s="8" t="s">
        <v>5</v>
      </c>
      <c r="F11" s="22" t="s">
        <v>6</v>
      </c>
      <c r="G11" s="31">
        <v>241512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60430932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83320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0</v>
      </c>
    </row>
    <row r="15" spans="1:7" x14ac:dyDescent="0.2">
      <c r="A15" s="8" t="s">
        <v>15</v>
      </c>
      <c r="B15" s="22" t="s">
        <v>14</v>
      </c>
      <c r="C15" s="31">
        <v>6888435</v>
      </c>
      <c r="E15" s="8" t="s">
        <v>15</v>
      </c>
      <c r="F15" s="22" t="s">
        <v>14</v>
      </c>
      <c r="G15" s="31">
        <v>4757331</v>
      </c>
    </row>
    <row r="16" spans="1:7" x14ac:dyDescent="0.2">
      <c r="A16" s="8" t="s">
        <v>16</v>
      </c>
      <c r="B16" s="22" t="s">
        <v>84</v>
      </c>
      <c r="C16" s="31">
        <v>23074</v>
      </c>
      <c r="E16" s="8" t="s">
        <v>16</v>
      </c>
      <c r="F16" s="22" t="s">
        <v>84</v>
      </c>
      <c r="G16" s="31">
        <v>2926452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1750151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5"/>
    </row>
    <row r="19" spans="1:7" ht="31.5" x14ac:dyDescent="0.2">
      <c r="A19" s="8" t="s">
        <v>17</v>
      </c>
      <c r="B19" s="22" t="s">
        <v>86</v>
      </c>
      <c r="C19" s="31">
        <v>1607</v>
      </c>
      <c r="E19" s="8" t="s">
        <v>30</v>
      </c>
      <c r="F19" s="22" t="s">
        <v>19</v>
      </c>
      <c r="G19" s="31">
        <v>148444</v>
      </c>
    </row>
    <row r="20" spans="1:7" ht="47.25" x14ac:dyDescent="0.2">
      <c r="A20" s="8" t="s">
        <v>3</v>
      </c>
      <c r="B20" s="21"/>
      <c r="C20" s="31"/>
      <c r="E20" s="8" t="s">
        <v>32</v>
      </c>
      <c r="F20" s="22" t="s">
        <v>21</v>
      </c>
      <c r="G20" s="31">
        <v>1601707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55894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13147155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83585640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7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4204798</v>
      </c>
    </row>
    <row r="26" spans="1:7" ht="47.25" x14ac:dyDescent="0.2">
      <c r="A26" s="8" t="s">
        <v>80</v>
      </c>
      <c r="B26" s="22" t="s">
        <v>28</v>
      </c>
      <c r="C26" s="31">
        <v>1607</v>
      </c>
      <c r="E26" s="8" t="s">
        <v>3</v>
      </c>
      <c r="F26" s="22"/>
      <c r="G26" s="45"/>
    </row>
    <row r="27" spans="1:7" x14ac:dyDescent="0.2">
      <c r="A27" s="8" t="s">
        <v>29</v>
      </c>
      <c r="B27" s="22" t="s">
        <v>87</v>
      </c>
      <c r="C27" s="31">
        <v>160615</v>
      </c>
      <c r="E27" s="8" t="s">
        <v>42</v>
      </c>
      <c r="F27" s="22" t="s">
        <v>121</v>
      </c>
      <c r="G27" s="31">
        <v>2884546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6801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1313451</v>
      </c>
    </row>
    <row r="30" spans="1:7" ht="47.25" x14ac:dyDescent="0.2">
      <c r="A30" s="8" t="s">
        <v>32</v>
      </c>
      <c r="B30" s="22" t="s">
        <v>33</v>
      </c>
      <c r="C30" s="31">
        <v>160165</v>
      </c>
      <c r="E30" s="8" t="s">
        <v>51</v>
      </c>
      <c r="F30" s="22" t="s">
        <v>91</v>
      </c>
      <c r="G30" s="31">
        <v>33188</v>
      </c>
    </row>
    <row r="31" spans="1:7" ht="31.5" x14ac:dyDescent="0.2">
      <c r="A31" s="8" t="s">
        <v>34</v>
      </c>
      <c r="B31" s="22" t="s">
        <v>88</v>
      </c>
      <c r="C31" s="31">
        <v>-5191022</v>
      </c>
      <c r="E31" s="8" t="s">
        <v>101</v>
      </c>
      <c r="F31" s="22" t="s">
        <v>92</v>
      </c>
      <c r="G31" s="31">
        <v>6850219</v>
      </c>
    </row>
    <row r="32" spans="1:7" ht="31.5" x14ac:dyDescent="0.2">
      <c r="A32" s="8" t="s">
        <v>81</v>
      </c>
      <c r="B32" s="22" t="s">
        <v>89</v>
      </c>
      <c r="C32" s="31">
        <v>13739387</v>
      </c>
      <c r="E32" s="8" t="s">
        <v>67</v>
      </c>
      <c r="F32" s="22" t="s">
        <v>93</v>
      </c>
      <c r="G32" s="31">
        <v>37325301</v>
      </c>
    </row>
    <row r="33" spans="1:7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5"/>
    </row>
    <row r="34" spans="1:7" ht="31.5" x14ac:dyDescent="0.2">
      <c r="A34" s="8" t="s">
        <v>36</v>
      </c>
      <c r="B34" s="22" t="s">
        <v>91</v>
      </c>
      <c r="C34" s="31">
        <v>22454</v>
      </c>
      <c r="E34" s="8" t="s">
        <v>68</v>
      </c>
      <c r="F34" s="22" t="s">
        <v>125</v>
      </c>
      <c r="G34" s="31">
        <v>18280135</v>
      </c>
    </row>
    <row r="35" spans="1:7" x14ac:dyDescent="0.2">
      <c r="A35" s="8" t="s">
        <v>37</v>
      </c>
      <c r="B35" s="22" t="s">
        <v>92</v>
      </c>
      <c r="C35" s="31">
        <v>29040295</v>
      </c>
      <c r="E35" s="8" t="s">
        <v>126</v>
      </c>
      <c r="F35" s="22" t="s">
        <v>127</v>
      </c>
      <c r="G35" s="31">
        <v>786853</v>
      </c>
    </row>
    <row r="36" spans="1:7" x14ac:dyDescent="0.2">
      <c r="A36" s="11" t="s">
        <v>38</v>
      </c>
      <c r="B36" s="23" t="s">
        <v>93</v>
      </c>
      <c r="C36" s="31">
        <v>121585001</v>
      </c>
      <c r="E36" s="8" t="s">
        <v>128</v>
      </c>
      <c r="F36" s="22" t="s">
        <v>129</v>
      </c>
      <c r="G36" s="31">
        <v>7388247</v>
      </c>
    </row>
    <row r="37" spans="1:7" ht="31.5" x14ac:dyDescent="0.2">
      <c r="A37" s="12" t="s">
        <v>82</v>
      </c>
      <c r="B37" s="24" t="s">
        <v>94</v>
      </c>
      <c r="C37" s="16">
        <v>265567589</v>
      </c>
      <c r="E37" s="8" t="s">
        <v>72</v>
      </c>
      <c r="F37" s="22" t="s">
        <v>130</v>
      </c>
      <c r="G37" s="31">
        <v>1997866</v>
      </c>
    </row>
    <row r="38" spans="1:7" x14ac:dyDescent="0.2">
      <c r="A38" s="41"/>
      <c r="B38" s="42"/>
      <c r="C38" s="43"/>
      <c r="E38" s="11" t="s">
        <v>132</v>
      </c>
      <c r="F38" s="22" t="s">
        <v>133</v>
      </c>
      <c r="G38" s="31">
        <v>8872200</v>
      </c>
    </row>
    <row r="39" spans="1:7" x14ac:dyDescent="0.2">
      <c r="A39" s="10"/>
      <c r="B39" s="25"/>
      <c r="C39" s="31"/>
      <c r="E39" s="11" t="s">
        <v>75</v>
      </c>
      <c r="F39" s="23" t="s">
        <v>94</v>
      </c>
      <c r="G39" s="32">
        <v>12979537</v>
      </c>
    </row>
    <row r="40" spans="1:7" x14ac:dyDescent="0.2">
      <c r="A40" s="8" t="s">
        <v>39</v>
      </c>
      <c r="B40" s="22" t="s">
        <v>95</v>
      </c>
      <c r="C40" s="31">
        <v>7398321</v>
      </c>
      <c r="E40" s="18" t="s">
        <v>107</v>
      </c>
      <c r="F40" s="19">
        <v>12</v>
      </c>
      <c r="G40" s="34">
        <v>61393043</v>
      </c>
    </row>
    <row r="41" spans="1:7" x14ac:dyDescent="0.2">
      <c r="A41" s="8" t="s">
        <v>3</v>
      </c>
      <c r="B41" s="21"/>
      <c r="C41" s="31"/>
      <c r="E41" s="36"/>
      <c r="F41" s="28"/>
      <c r="G41" s="48"/>
    </row>
    <row r="42" spans="1:7" ht="31.5" x14ac:dyDescent="0.2">
      <c r="A42" s="8" t="s">
        <v>40</v>
      </c>
      <c r="B42" s="22" t="s">
        <v>41</v>
      </c>
      <c r="C42" s="31">
        <v>0</v>
      </c>
      <c r="E42" s="18" t="s">
        <v>109</v>
      </c>
      <c r="F42" s="19" t="s">
        <v>97</v>
      </c>
      <c r="G42" s="34">
        <v>22192597</v>
      </c>
    </row>
    <row r="43" spans="1:7" x14ac:dyDescent="0.2">
      <c r="A43" s="8" t="s">
        <v>42</v>
      </c>
      <c r="B43" s="22" t="s">
        <v>43</v>
      </c>
      <c r="C43" s="31">
        <v>5369331</v>
      </c>
      <c r="E43" s="37"/>
      <c r="F43" s="29"/>
      <c r="G43" s="47"/>
    </row>
    <row r="44" spans="1:7" x14ac:dyDescent="0.2">
      <c r="A44" s="8" t="s">
        <v>96</v>
      </c>
      <c r="B44" s="22" t="s">
        <v>44</v>
      </c>
      <c r="C44" s="31">
        <v>591202</v>
      </c>
      <c r="E44" s="11" t="s">
        <v>76</v>
      </c>
      <c r="F44" s="23" t="s">
        <v>100</v>
      </c>
      <c r="G44" s="31">
        <v>3623440</v>
      </c>
    </row>
    <row r="45" spans="1:7" x14ac:dyDescent="0.2">
      <c r="A45" s="8" t="s">
        <v>45</v>
      </c>
      <c r="B45" s="22" t="s">
        <v>46</v>
      </c>
      <c r="C45" s="31">
        <v>1437788</v>
      </c>
      <c r="E45" s="38"/>
      <c r="F45" s="28"/>
      <c r="G45" s="46"/>
    </row>
    <row r="46" spans="1:7" ht="31.5" x14ac:dyDescent="0.2">
      <c r="A46" s="8" t="s">
        <v>47</v>
      </c>
      <c r="B46" s="22" t="s">
        <v>48</v>
      </c>
      <c r="C46" s="31">
        <v>0</v>
      </c>
      <c r="E46" s="18" t="s">
        <v>112</v>
      </c>
      <c r="F46" s="19" t="s">
        <v>102</v>
      </c>
      <c r="G46" s="34">
        <v>18569157</v>
      </c>
    </row>
    <row r="47" spans="1:7" x14ac:dyDescent="0.2">
      <c r="A47" s="8" t="s">
        <v>49</v>
      </c>
      <c r="B47" s="22" t="s">
        <v>50</v>
      </c>
      <c r="C47" s="31">
        <v>0</v>
      </c>
      <c r="E47" s="39" t="s">
        <v>77</v>
      </c>
      <c r="F47" s="29" t="s">
        <v>103</v>
      </c>
      <c r="G47" s="33">
        <v>10843</v>
      </c>
    </row>
    <row r="48" spans="1:7" x14ac:dyDescent="0.2">
      <c r="A48" s="8" t="s">
        <v>51</v>
      </c>
      <c r="B48" s="22" t="s">
        <v>97</v>
      </c>
      <c r="C48" s="31">
        <v>84</v>
      </c>
      <c r="E48" s="40"/>
      <c r="F48" s="30"/>
      <c r="G48" s="46"/>
    </row>
    <row r="49" spans="1:7" x14ac:dyDescent="0.2">
      <c r="A49" s="8" t="s">
        <v>3</v>
      </c>
      <c r="B49" s="21"/>
      <c r="C49" s="31"/>
      <c r="E49" s="18" t="s">
        <v>115</v>
      </c>
      <c r="F49" s="19" t="s">
        <v>105</v>
      </c>
      <c r="G49" s="34">
        <v>18580000</v>
      </c>
    </row>
    <row r="50" spans="1:7" x14ac:dyDescent="0.25">
      <c r="A50" s="8" t="s">
        <v>52</v>
      </c>
      <c r="B50" s="22" t="s">
        <v>53</v>
      </c>
      <c r="C50" s="31">
        <v>0</v>
      </c>
    </row>
    <row r="51" spans="1:7" x14ac:dyDescent="0.2">
      <c r="A51" s="8" t="s">
        <v>54</v>
      </c>
      <c r="B51" s="22" t="s">
        <v>55</v>
      </c>
      <c r="C51" s="31">
        <v>0</v>
      </c>
      <c r="E51" s="53"/>
      <c r="F51" s="54"/>
      <c r="G51" s="55"/>
    </row>
    <row r="52" spans="1:7" ht="31.5" x14ac:dyDescent="0.2">
      <c r="A52" s="8" t="s">
        <v>98</v>
      </c>
      <c r="B52" s="22" t="s">
        <v>99</v>
      </c>
      <c r="C52" s="31">
        <v>0</v>
      </c>
      <c r="E52" s="53"/>
      <c r="F52" s="54"/>
      <c r="G52" s="55"/>
    </row>
    <row r="53" spans="1:7" ht="31.5" x14ac:dyDescent="0.25">
      <c r="A53" s="8" t="s">
        <v>56</v>
      </c>
      <c r="B53" s="22" t="s">
        <v>100</v>
      </c>
      <c r="C53" s="31">
        <v>329941</v>
      </c>
    </row>
    <row r="54" spans="1:7" x14ac:dyDescent="0.25">
      <c r="A54" s="8" t="s">
        <v>3</v>
      </c>
      <c r="B54" s="21"/>
      <c r="C54" s="31"/>
    </row>
    <row r="55" spans="1:7" x14ac:dyDescent="0.25">
      <c r="A55" s="8" t="s">
        <v>57</v>
      </c>
      <c r="B55" s="22" t="s">
        <v>58</v>
      </c>
      <c r="C55" s="31">
        <v>128878</v>
      </c>
    </row>
    <row r="56" spans="1:7" x14ac:dyDescent="0.25">
      <c r="A56" s="8" t="s">
        <v>59</v>
      </c>
      <c r="B56" s="22" t="s">
        <v>60</v>
      </c>
      <c r="C56" s="31">
        <v>0</v>
      </c>
    </row>
    <row r="57" spans="1:7" x14ac:dyDescent="0.25">
      <c r="A57" s="8" t="s">
        <v>61</v>
      </c>
      <c r="B57" s="22" t="s">
        <v>62</v>
      </c>
      <c r="C57" s="31">
        <v>201063</v>
      </c>
    </row>
    <row r="58" spans="1:7" x14ac:dyDescent="0.25">
      <c r="A58" s="8" t="s">
        <v>63</v>
      </c>
      <c r="B58" s="22" t="s">
        <v>64</v>
      </c>
      <c r="C58" s="31">
        <v>0</v>
      </c>
    </row>
    <row r="59" spans="1:7" x14ac:dyDescent="0.25">
      <c r="A59" s="8" t="s">
        <v>65</v>
      </c>
      <c r="B59" s="22" t="s">
        <v>66</v>
      </c>
      <c r="C59" s="31">
        <v>0</v>
      </c>
    </row>
    <row r="60" spans="1:7" ht="31.5" x14ac:dyDescent="0.25">
      <c r="A60" s="8" t="s">
        <v>101</v>
      </c>
      <c r="B60" s="22" t="s">
        <v>102</v>
      </c>
      <c r="C60" s="31">
        <v>15258720</v>
      </c>
    </row>
    <row r="61" spans="1:7" x14ac:dyDescent="0.25">
      <c r="A61" s="8" t="s">
        <v>67</v>
      </c>
      <c r="B61" s="22" t="s">
        <v>103</v>
      </c>
      <c r="C61" s="31">
        <v>29719630</v>
      </c>
    </row>
    <row r="62" spans="1:7" x14ac:dyDescent="0.25">
      <c r="A62" s="8" t="s">
        <v>3</v>
      </c>
      <c r="B62" s="21"/>
      <c r="C62" s="31"/>
    </row>
    <row r="63" spans="1:7" x14ac:dyDescent="0.25">
      <c r="A63" s="8" t="s">
        <v>68</v>
      </c>
      <c r="B63" s="22" t="s">
        <v>69</v>
      </c>
      <c r="C63" s="31">
        <v>20241875</v>
      </c>
    </row>
    <row r="64" spans="1:7" x14ac:dyDescent="0.25">
      <c r="A64" s="8" t="s">
        <v>117</v>
      </c>
      <c r="B64" s="22" t="s">
        <v>70</v>
      </c>
      <c r="C64" s="31">
        <v>2791393</v>
      </c>
    </row>
    <row r="65" spans="1:3" ht="31.5" x14ac:dyDescent="0.25">
      <c r="A65" s="8" t="s">
        <v>72</v>
      </c>
      <c r="B65" s="22" t="s">
        <v>71</v>
      </c>
      <c r="C65" s="31">
        <v>2180344</v>
      </c>
    </row>
    <row r="66" spans="1:3" x14ac:dyDescent="0.25">
      <c r="A66" s="8" t="s">
        <v>104</v>
      </c>
      <c r="B66" s="22" t="s">
        <v>73</v>
      </c>
      <c r="C66" s="31">
        <v>3356450</v>
      </c>
    </row>
    <row r="67" spans="1:3" x14ac:dyDescent="0.25">
      <c r="A67" s="8" t="s">
        <v>74</v>
      </c>
      <c r="B67" s="22" t="s">
        <v>105</v>
      </c>
      <c r="C67" s="31">
        <v>28215752</v>
      </c>
    </row>
    <row r="68" spans="1:3" x14ac:dyDescent="0.25">
      <c r="A68" s="11" t="s">
        <v>75</v>
      </c>
      <c r="B68" s="23" t="s">
        <v>106</v>
      </c>
      <c r="C68" s="31">
        <v>120986655</v>
      </c>
    </row>
    <row r="69" spans="1:3" x14ac:dyDescent="0.25">
      <c r="A69" s="12" t="s">
        <v>107</v>
      </c>
      <c r="B69" s="24" t="s">
        <v>108</v>
      </c>
      <c r="C69" s="34">
        <v>201909103</v>
      </c>
    </row>
    <row r="70" spans="1:3" x14ac:dyDescent="0.25">
      <c r="A70" s="13"/>
      <c r="B70" s="26"/>
      <c r="C70" s="32"/>
    </row>
    <row r="71" spans="1:3" ht="31.5" x14ac:dyDescent="0.25">
      <c r="A71" s="12" t="s">
        <v>109</v>
      </c>
      <c r="B71" s="24" t="s">
        <v>110</v>
      </c>
      <c r="C71" s="34">
        <v>63658486</v>
      </c>
    </row>
    <row r="72" spans="1:3" x14ac:dyDescent="0.25">
      <c r="A72" s="10"/>
      <c r="B72" s="25"/>
      <c r="C72" s="33"/>
    </row>
    <row r="73" spans="1:3" x14ac:dyDescent="0.25">
      <c r="A73" s="11" t="s">
        <v>76</v>
      </c>
      <c r="B73" s="23" t="s">
        <v>111</v>
      </c>
      <c r="C73" s="31">
        <v>12087796</v>
      </c>
    </row>
    <row r="74" spans="1:3" x14ac:dyDescent="0.25">
      <c r="A74" s="17"/>
      <c r="B74" s="26"/>
      <c r="C74" s="32"/>
    </row>
    <row r="75" spans="1:3" ht="31.5" x14ac:dyDescent="0.25">
      <c r="A75" s="12" t="s">
        <v>112</v>
      </c>
      <c r="B75" s="24" t="s">
        <v>113</v>
      </c>
      <c r="C75" s="34">
        <v>51570690</v>
      </c>
    </row>
    <row r="76" spans="1:3" x14ac:dyDescent="0.25">
      <c r="A76" s="9" t="s">
        <v>77</v>
      </c>
      <c r="B76" s="25" t="s">
        <v>114</v>
      </c>
      <c r="C76" s="33">
        <v>0</v>
      </c>
    </row>
    <row r="77" spans="1:3" x14ac:dyDescent="0.25">
      <c r="A77" s="14"/>
      <c r="B77" s="27"/>
      <c r="C77" s="32"/>
    </row>
    <row r="78" spans="1:3" x14ac:dyDescent="0.25">
      <c r="A78" s="15" t="s">
        <v>115</v>
      </c>
      <c r="B78" s="24" t="s">
        <v>116</v>
      </c>
      <c r="C78" s="34">
        <v>51570690</v>
      </c>
    </row>
    <row r="79" spans="1:3" x14ac:dyDescent="0.25">
      <c r="A79" s="5"/>
      <c r="B79" s="6"/>
    </row>
    <row r="80" spans="1:3" x14ac:dyDescent="0.25">
      <c r="A80" s="53" t="s">
        <v>131</v>
      </c>
      <c r="B80" s="54"/>
      <c r="C80" s="55"/>
    </row>
    <row r="81" spans="1:3" ht="28.5" customHeight="1" x14ac:dyDescent="0.25">
      <c r="A81" s="53" t="s">
        <v>138</v>
      </c>
      <c r="B81" s="54"/>
      <c r="C81" s="55"/>
    </row>
    <row r="83" spans="1:3" x14ac:dyDescent="0.25">
      <c r="A83" s="56"/>
      <c r="B83" s="57"/>
    </row>
  </sheetData>
  <mergeCells count="11">
    <mergeCell ref="A2:C2"/>
    <mergeCell ref="E2:G2"/>
    <mergeCell ref="A3:C3"/>
    <mergeCell ref="E3:G3"/>
    <mergeCell ref="A4:B4"/>
    <mergeCell ref="E4:F4"/>
    <mergeCell ref="E51:G51"/>
    <mergeCell ref="E52:G52"/>
    <mergeCell ref="A80:C80"/>
    <mergeCell ref="A81:C81"/>
    <mergeCell ref="A83:B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83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50" t="s">
        <v>78</v>
      </c>
      <c r="B2" s="50"/>
      <c r="C2" s="50"/>
      <c r="E2" s="50" t="s">
        <v>78</v>
      </c>
      <c r="F2" s="50"/>
      <c r="G2" s="50"/>
    </row>
    <row r="3" spans="1:7" ht="35.25" customHeight="1" x14ac:dyDescent="0.2">
      <c r="A3" s="51" t="s">
        <v>118</v>
      </c>
      <c r="B3" s="51"/>
      <c r="C3" s="51"/>
      <c r="E3" s="51" t="s">
        <v>119</v>
      </c>
      <c r="F3" s="51"/>
      <c r="G3" s="51"/>
    </row>
    <row r="4" spans="1:7" x14ac:dyDescent="0.25">
      <c r="A4" s="52"/>
      <c r="B4" s="52"/>
      <c r="E4" s="52"/>
      <c r="F4" s="52"/>
    </row>
    <row r="5" spans="1:7" x14ac:dyDescent="0.25">
      <c r="C5" s="3" t="s">
        <v>137</v>
      </c>
      <c r="G5" s="3" t="s">
        <v>137</v>
      </c>
    </row>
    <row r="6" spans="1:7" ht="31.5" x14ac:dyDescent="0.2">
      <c r="A6" s="4" t="s">
        <v>1</v>
      </c>
      <c r="B6" s="4" t="s">
        <v>0</v>
      </c>
      <c r="C6" s="4" t="s">
        <v>135</v>
      </c>
      <c r="E6" s="4" t="s">
        <v>1</v>
      </c>
      <c r="F6" s="4" t="s">
        <v>0</v>
      </c>
      <c r="G6" s="4" t="str">
        <f>C6</f>
        <v>На 01.04.2025г.*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31392588</v>
      </c>
      <c r="E8" s="35" t="s">
        <v>2</v>
      </c>
      <c r="F8" s="20" t="s">
        <v>83</v>
      </c>
      <c r="G8" s="44">
        <v>18441620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5"/>
    </row>
    <row r="10" spans="1:7" x14ac:dyDescent="0.2">
      <c r="A10" s="8" t="s">
        <v>5</v>
      </c>
      <c r="B10" s="22" t="s">
        <v>4</v>
      </c>
      <c r="C10" s="31">
        <v>503590</v>
      </c>
      <c r="E10" s="8" t="s">
        <v>120</v>
      </c>
      <c r="F10" s="22" t="s">
        <v>4</v>
      </c>
      <c r="G10" s="31">
        <v>72010</v>
      </c>
    </row>
    <row r="11" spans="1:7" x14ac:dyDescent="0.2">
      <c r="A11" s="8" t="s">
        <v>7</v>
      </c>
      <c r="B11" s="22" t="s">
        <v>6</v>
      </c>
      <c r="C11" s="31">
        <v>28815212</v>
      </c>
      <c r="E11" s="8" t="s">
        <v>5</v>
      </c>
      <c r="F11" s="22" t="s">
        <v>6</v>
      </c>
      <c r="G11" s="31">
        <v>118416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17201700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15354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0</v>
      </c>
    </row>
    <row r="15" spans="1:7" x14ac:dyDescent="0.2">
      <c r="A15" s="8" t="s">
        <v>15</v>
      </c>
      <c r="B15" s="22" t="s">
        <v>14</v>
      </c>
      <c r="C15" s="31">
        <v>2073786</v>
      </c>
      <c r="E15" s="8" t="s">
        <v>15</v>
      </c>
      <c r="F15" s="22" t="s">
        <v>14</v>
      </c>
      <c r="G15" s="31">
        <v>1034140</v>
      </c>
    </row>
    <row r="16" spans="1:7" x14ac:dyDescent="0.2">
      <c r="A16" s="8" t="s">
        <v>16</v>
      </c>
      <c r="B16" s="22" t="s">
        <v>84</v>
      </c>
      <c r="C16" s="31">
        <v>4057</v>
      </c>
      <c r="E16" s="8" t="s">
        <v>16</v>
      </c>
      <c r="F16" s="22" t="s">
        <v>84</v>
      </c>
      <c r="G16" s="31">
        <v>999140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279515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5"/>
    </row>
    <row r="19" spans="1:7" ht="31.5" x14ac:dyDescent="0.2">
      <c r="A19" s="8" t="s">
        <v>17</v>
      </c>
      <c r="B19" s="22" t="s">
        <v>86</v>
      </c>
      <c r="C19" s="31">
        <v>2805</v>
      </c>
      <c r="E19" s="8" t="s">
        <v>30</v>
      </c>
      <c r="F19" s="22" t="s">
        <v>19</v>
      </c>
      <c r="G19" s="31">
        <v>37851</v>
      </c>
    </row>
    <row r="20" spans="1:7" ht="47.25" x14ac:dyDescent="0.2">
      <c r="A20" s="8" t="s">
        <v>3</v>
      </c>
      <c r="B20" s="21"/>
      <c r="C20" s="31"/>
      <c r="E20" s="8" t="s">
        <v>32</v>
      </c>
      <c r="F20" s="22" t="s">
        <v>21</v>
      </c>
      <c r="G20" s="31">
        <v>241664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808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3054331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22775414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7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1085145</v>
      </c>
    </row>
    <row r="26" spans="1:7" ht="47.25" x14ac:dyDescent="0.2">
      <c r="A26" s="8" t="s">
        <v>80</v>
      </c>
      <c r="B26" s="22" t="s">
        <v>28</v>
      </c>
      <c r="C26" s="31">
        <v>2805</v>
      </c>
      <c r="E26" s="8" t="s">
        <v>3</v>
      </c>
      <c r="F26" s="22"/>
      <c r="G26" s="45"/>
    </row>
    <row r="27" spans="1:7" x14ac:dyDescent="0.2">
      <c r="A27" s="8" t="s">
        <v>29</v>
      </c>
      <c r="B27" s="22" t="s">
        <v>87</v>
      </c>
      <c r="C27" s="31">
        <v>68762</v>
      </c>
      <c r="E27" s="8" t="s">
        <v>42</v>
      </c>
      <c r="F27" s="22" t="s">
        <v>121</v>
      </c>
      <c r="G27" s="31">
        <v>598549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600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485996</v>
      </c>
    </row>
    <row r="30" spans="1:7" ht="47.25" x14ac:dyDescent="0.2">
      <c r="A30" s="8" t="s">
        <v>32</v>
      </c>
      <c r="B30" s="22" t="s">
        <v>33</v>
      </c>
      <c r="C30" s="31">
        <v>68762</v>
      </c>
      <c r="E30" s="8" t="s">
        <v>51</v>
      </c>
      <c r="F30" s="22" t="s">
        <v>91</v>
      </c>
      <c r="G30" s="31">
        <v>1551</v>
      </c>
    </row>
    <row r="31" spans="1:7" ht="31.5" x14ac:dyDescent="0.2">
      <c r="A31" s="8" t="s">
        <v>34</v>
      </c>
      <c r="B31" s="22" t="s">
        <v>88</v>
      </c>
      <c r="C31" s="31">
        <v>990079</v>
      </c>
      <c r="E31" s="8" t="s">
        <v>101</v>
      </c>
      <c r="F31" s="22" t="s">
        <v>92</v>
      </c>
      <c r="G31" s="31">
        <v>1975647</v>
      </c>
    </row>
    <row r="32" spans="1:7" ht="31.5" x14ac:dyDescent="0.2">
      <c r="A32" s="8" t="s">
        <v>81</v>
      </c>
      <c r="B32" s="22" t="s">
        <v>89</v>
      </c>
      <c r="C32" s="31">
        <v>905345</v>
      </c>
      <c r="E32" s="8" t="s">
        <v>67</v>
      </c>
      <c r="F32" s="22" t="s">
        <v>93</v>
      </c>
      <c r="G32" s="31">
        <v>10590118</v>
      </c>
    </row>
    <row r="33" spans="1:7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5"/>
    </row>
    <row r="34" spans="1:7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5778127</v>
      </c>
    </row>
    <row r="35" spans="1:7" x14ac:dyDescent="0.2">
      <c r="A35" s="8" t="s">
        <v>37</v>
      </c>
      <c r="B35" s="22" t="s">
        <v>92</v>
      </c>
      <c r="C35" s="31">
        <v>8022486</v>
      </c>
      <c r="E35" s="8" t="s">
        <v>126</v>
      </c>
      <c r="F35" s="22" t="s">
        <v>127</v>
      </c>
      <c r="G35" s="31">
        <v>216263</v>
      </c>
    </row>
    <row r="36" spans="1:7" x14ac:dyDescent="0.2">
      <c r="A36" s="11" t="s">
        <v>38</v>
      </c>
      <c r="B36" s="23" t="s">
        <v>93</v>
      </c>
      <c r="C36" s="31">
        <v>38150772</v>
      </c>
      <c r="E36" s="8" t="s">
        <v>128</v>
      </c>
      <c r="F36" s="22" t="s">
        <v>129</v>
      </c>
      <c r="G36" s="31">
        <v>1986483</v>
      </c>
    </row>
    <row r="37" spans="1:7" ht="31.5" x14ac:dyDescent="0.2">
      <c r="A37" s="12" t="s">
        <v>82</v>
      </c>
      <c r="B37" s="24" t="s">
        <v>94</v>
      </c>
      <c r="C37" s="16">
        <v>79536894</v>
      </c>
      <c r="E37" s="8" t="s">
        <v>72</v>
      </c>
      <c r="F37" s="22" t="s">
        <v>130</v>
      </c>
      <c r="G37" s="31">
        <v>596776</v>
      </c>
    </row>
    <row r="38" spans="1:7" x14ac:dyDescent="0.2">
      <c r="A38" s="41"/>
      <c r="B38" s="42"/>
      <c r="C38" s="43"/>
      <c r="E38" s="11" t="s">
        <v>132</v>
      </c>
      <c r="F38" s="22" t="s">
        <v>133</v>
      </c>
      <c r="G38" s="31">
        <v>2012469</v>
      </c>
    </row>
    <row r="39" spans="1:7" x14ac:dyDescent="0.2">
      <c r="A39" s="10"/>
      <c r="B39" s="25"/>
      <c r="C39" s="31"/>
      <c r="E39" s="11" t="s">
        <v>75</v>
      </c>
      <c r="F39" s="23" t="s">
        <v>94</v>
      </c>
      <c r="G39" s="32">
        <v>2439769</v>
      </c>
    </row>
    <row r="40" spans="1:7" x14ac:dyDescent="0.2">
      <c r="A40" s="8" t="s">
        <v>39</v>
      </c>
      <c r="B40" s="22" t="s">
        <v>95</v>
      </c>
      <c r="C40" s="31">
        <v>1296901</v>
      </c>
      <c r="E40" s="18" t="s">
        <v>107</v>
      </c>
      <c r="F40" s="19">
        <v>12</v>
      </c>
      <c r="G40" s="34">
        <v>16092230</v>
      </c>
    </row>
    <row r="41" spans="1:7" x14ac:dyDescent="0.2">
      <c r="A41" s="8" t="s">
        <v>3</v>
      </c>
      <c r="B41" s="21"/>
      <c r="C41" s="31"/>
      <c r="E41" s="36"/>
      <c r="F41" s="28"/>
      <c r="G41" s="48"/>
    </row>
    <row r="42" spans="1:7" ht="31.5" x14ac:dyDescent="0.2">
      <c r="A42" s="8" t="s">
        <v>40</v>
      </c>
      <c r="B42" s="22" t="s">
        <v>41</v>
      </c>
      <c r="C42" s="31">
        <v>0</v>
      </c>
      <c r="E42" s="18" t="s">
        <v>109</v>
      </c>
      <c r="F42" s="19" t="s">
        <v>97</v>
      </c>
      <c r="G42" s="34">
        <v>6683184</v>
      </c>
    </row>
    <row r="43" spans="1:7" x14ac:dyDescent="0.2">
      <c r="A43" s="8" t="s">
        <v>42</v>
      </c>
      <c r="B43" s="22" t="s">
        <v>43</v>
      </c>
      <c r="C43" s="31">
        <v>1002403</v>
      </c>
      <c r="E43" s="37"/>
      <c r="F43" s="29"/>
      <c r="G43" s="47"/>
    </row>
    <row r="44" spans="1:7" x14ac:dyDescent="0.2">
      <c r="A44" s="8" t="s">
        <v>96</v>
      </c>
      <c r="B44" s="22" t="s">
        <v>44</v>
      </c>
      <c r="C44" s="31">
        <v>7544</v>
      </c>
      <c r="E44" s="11" t="s">
        <v>76</v>
      </c>
      <c r="F44" s="23" t="s">
        <v>100</v>
      </c>
      <c r="G44" s="31">
        <v>641696</v>
      </c>
    </row>
    <row r="45" spans="1:7" x14ac:dyDescent="0.2">
      <c r="A45" s="8" t="s">
        <v>45</v>
      </c>
      <c r="B45" s="22" t="s">
        <v>46</v>
      </c>
      <c r="C45" s="31">
        <v>286954</v>
      </c>
      <c r="E45" s="38"/>
      <c r="F45" s="28"/>
      <c r="G45" s="46"/>
    </row>
    <row r="46" spans="1:7" ht="31.5" x14ac:dyDescent="0.2">
      <c r="A46" s="8" t="s">
        <v>47</v>
      </c>
      <c r="B46" s="22" t="s">
        <v>48</v>
      </c>
      <c r="C46" s="31">
        <v>0</v>
      </c>
      <c r="E46" s="18" t="s">
        <v>112</v>
      </c>
      <c r="F46" s="19" t="s">
        <v>102</v>
      </c>
      <c r="G46" s="34">
        <v>6041488</v>
      </c>
    </row>
    <row r="47" spans="1:7" x14ac:dyDescent="0.2">
      <c r="A47" s="8" t="s">
        <v>49</v>
      </c>
      <c r="B47" s="22" t="s">
        <v>50</v>
      </c>
      <c r="C47" s="31">
        <v>0</v>
      </c>
      <c r="E47" s="39" t="s">
        <v>77</v>
      </c>
      <c r="F47" s="29" t="s">
        <v>103</v>
      </c>
      <c r="G47" s="33">
        <v>-1370</v>
      </c>
    </row>
    <row r="48" spans="1:7" x14ac:dyDescent="0.2">
      <c r="A48" s="8" t="s">
        <v>51</v>
      </c>
      <c r="B48" s="22" t="s">
        <v>97</v>
      </c>
      <c r="C48" s="31">
        <v>9</v>
      </c>
      <c r="E48" s="40"/>
      <c r="F48" s="30"/>
      <c r="G48" s="46"/>
    </row>
    <row r="49" spans="1:7" x14ac:dyDescent="0.2">
      <c r="A49" s="8" t="s">
        <v>3</v>
      </c>
      <c r="B49" s="21"/>
      <c r="C49" s="31"/>
      <c r="E49" s="18" t="s">
        <v>115</v>
      </c>
      <c r="F49" s="19" t="s">
        <v>105</v>
      </c>
      <c r="G49" s="34">
        <v>6040118</v>
      </c>
    </row>
    <row r="50" spans="1:7" x14ac:dyDescent="0.25">
      <c r="A50" s="8" t="s">
        <v>52</v>
      </c>
      <c r="B50" s="22" t="s">
        <v>53</v>
      </c>
      <c r="C50" s="31">
        <v>0</v>
      </c>
    </row>
    <row r="51" spans="1:7" x14ac:dyDescent="0.2">
      <c r="A51" s="8" t="s">
        <v>54</v>
      </c>
      <c r="B51" s="22" t="s">
        <v>55</v>
      </c>
      <c r="C51" s="31">
        <v>0</v>
      </c>
      <c r="E51" s="53"/>
      <c r="F51" s="54"/>
      <c r="G51" s="55"/>
    </row>
    <row r="52" spans="1:7" ht="31.5" x14ac:dyDescent="0.2">
      <c r="A52" s="8" t="s">
        <v>98</v>
      </c>
      <c r="B52" s="22" t="s">
        <v>99</v>
      </c>
      <c r="C52" s="31">
        <v>0</v>
      </c>
      <c r="E52" s="53"/>
      <c r="F52" s="54"/>
      <c r="G52" s="55"/>
    </row>
    <row r="53" spans="1:7" ht="31.5" x14ac:dyDescent="0.25">
      <c r="A53" s="8" t="s">
        <v>56</v>
      </c>
      <c r="B53" s="22" t="s">
        <v>100</v>
      </c>
      <c r="C53" s="31">
        <v>124212</v>
      </c>
    </row>
    <row r="54" spans="1:7" x14ac:dyDescent="0.25">
      <c r="A54" s="8" t="s">
        <v>3</v>
      </c>
      <c r="B54" s="21"/>
      <c r="C54" s="31"/>
    </row>
    <row r="55" spans="1:7" x14ac:dyDescent="0.25">
      <c r="A55" s="8" t="s">
        <v>57</v>
      </c>
      <c r="B55" s="22" t="s">
        <v>58</v>
      </c>
      <c r="C55" s="31">
        <v>56310</v>
      </c>
    </row>
    <row r="56" spans="1:7" x14ac:dyDescent="0.25">
      <c r="A56" s="8" t="s">
        <v>59</v>
      </c>
      <c r="B56" s="22" t="s">
        <v>60</v>
      </c>
      <c r="C56" s="31">
        <v>0</v>
      </c>
    </row>
    <row r="57" spans="1:7" x14ac:dyDescent="0.25">
      <c r="A57" s="8" t="s">
        <v>61</v>
      </c>
      <c r="B57" s="22" t="s">
        <v>62</v>
      </c>
      <c r="C57" s="31">
        <v>67902</v>
      </c>
    </row>
    <row r="58" spans="1:7" x14ac:dyDescent="0.25">
      <c r="A58" s="8" t="s">
        <v>63</v>
      </c>
      <c r="B58" s="22" t="s">
        <v>64</v>
      </c>
      <c r="C58" s="31">
        <v>0</v>
      </c>
    </row>
    <row r="59" spans="1:7" x14ac:dyDescent="0.25">
      <c r="A59" s="8" t="s">
        <v>65</v>
      </c>
      <c r="B59" s="22" t="s">
        <v>66</v>
      </c>
      <c r="C59" s="31">
        <v>0</v>
      </c>
    </row>
    <row r="60" spans="1:7" ht="31.5" x14ac:dyDescent="0.25">
      <c r="A60" s="8" t="s">
        <v>101</v>
      </c>
      <c r="B60" s="22" t="s">
        <v>102</v>
      </c>
      <c r="C60" s="31">
        <v>1982283</v>
      </c>
    </row>
    <row r="61" spans="1:7" x14ac:dyDescent="0.25">
      <c r="A61" s="8" t="s">
        <v>67</v>
      </c>
      <c r="B61" s="22" t="s">
        <v>103</v>
      </c>
      <c r="C61" s="31">
        <v>8017099</v>
      </c>
    </row>
    <row r="62" spans="1:7" x14ac:dyDescent="0.25">
      <c r="A62" s="8" t="s">
        <v>3</v>
      </c>
      <c r="B62" s="21"/>
      <c r="C62" s="31"/>
    </row>
    <row r="63" spans="1:7" x14ac:dyDescent="0.25">
      <c r="A63" s="8" t="s">
        <v>68</v>
      </c>
      <c r="B63" s="22" t="s">
        <v>69</v>
      </c>
      <c r="C63" s="31">
        <v>5599511</v>
      </c>
    </row>
    <row r="64" spans="1:7" x14ac:dyDescent="0.25">
      <c r="A64" s="8" t="s">
        <v>117</v>
      </c>
      <c r="B64" s="22" t="s">
        <v>70</v>
      </c>
      <c r="C64" s="31">
        <v>573975</v>
      </c>
    </row>
    <row r="65" spans="1:3" ht="31.5" x14ac:dyDescent="0.25">
      <c r="A65" s="8" t="s">
        <v>72</v>
      </c>
      <c r="B65" s="22" t="s">
        <v>71</v>
      </c>
      <c r="C65" s="31">
        <v>650692</v>
      </c>
    </row>
    <row r="66" spans="1:3" x14ac:dyDescent="0.25">
      <c r="A66" s="8" t="s">
        <v>104</v>
      </c>
      <c r="B66" s="22" t="s">
        <v>73</v>
      </c>
      <c r="C66" s="31">
        <v>1164348</v>
      </c>
    </row>
    <row r="67" spans="1:3" x14ac:dyDescent="0.25">
      <c r="A67" s="8" t="s">
        <v>74</v>
      </c>
      <c r="B67" s="22" t="s">
        <v>105</v>
      </c>
      <c r="C67" s="31">
        <v>8029974</v>
      </c>
    </row>
    <row r="68" spans="1:3" x14ac:dyDescent="0.25">
      <c r="A68" s="11" t="s">
        <v>75</v>
      </c>
      <c r="B68" s="23" t="s">
        <v>106</v>
      </c>
      <c r="C68" s="31">
        <v>36576293</v>
      </c>
    </row>
    <row r="69" spans="1:3" x14ac:dyDescent="0.25">
      <c r="A69" s="12" t="s">
        <v>107</v>
      </c>
      <c r="B69" s="24" t="s">
        <v>108</v>
      </c>
      <c r="C69" s="34">
        <v>56026771</v>
      </c>
    </row>
    <row r="70" spans="1:3" x14ac:dyDescent="0.25">
      <c r="A70" s="13"/>
      <c r="B70" s="26"/>
      <c r="C70" s="32"/>
    </row>
    <row r="71" spans="1:3" ht="31.5" x14ac:dyDescent="0.25">
      <c r="A71" s="12" t="s">
        <v>109</v>
      </c>
      <c r="B71" s="24" t="s">
        <v>110</v>
      </c>
      <c r="C71" s="34">
        <v>23510123</v>
      </c>
    </row>
    <row r="72" spans="1:3" x14ac:dyDescent="0.25">
      <c r="A72" s="10"/>
      <c r="B72" s="25"/>
      <c r="C72" s="33"/>
    </row>
    <row r="73" spans="1:3" x14ac:dyDescent="0.25">
      <c r="A73" s="11" t="s">
        <v>76</v>
      </c>
      <c r="B73" s="23" t="s">
        <v>111</v>
      </c>
      <c r="C73" s="31">
        <v>3450686</v>
      </c>
    </row>
    <row r="74" spans="1:3" x14ac:dyDescent="0.25">
      <c r="A74" s="17"/>
      <c r="B74" s="26"/>
      <c r="C74" s="32"/>
    </row>
    <row r="75" spans="1:3" ht="31.5" x14ac:dyDescent="0.25">
      <c r="A75" s="12" t="s">
        <v>112</v>
      </c>
      <c r="B75" s="24" t="s">
        <v>113</v>
      </c>
      <c r="C75" s="34">
        <v>20059437</v>
      </c>
    </row>
    <row r="76" spans="1:3" x14ac:dyDescent="0.25">
      <c r="A76" s="9" t="s">
        <v>77</v>
      </c>
      <c r="B76" s="25" t="s">
        <v>114</v>
      </c>
      <c r="C76" s="33">
        <v>0</v>
      </c>
    </row>
    <row r="77" spans="1:3" x14ac:dyDescent="0.25">
      <c r="A77" s="14"/>
      <c r="B77" s="27"/>
      <c r="C77" s="32"/>
    </row>
    <row r="78" spans="1:3" x14ac:dyDescent="0.25">
      <c r="A78" s="15" t="s">
        <v>115</v>
      </c>
      <c r="B78" s="24" t="s">
        <v>116</v>
      </c>
      <c r="C78" s="34">
        <v>20059437</v>
      </c>
    </row>
    <row r="79" spans="1:3" x14ac:dyDescent="0.25">
      <c r="A79" s="5"/>
      <c r="B79" s="6"/>
    </row>
    <row r="80" spans="1:3" x14ac:dyDescent="0.25">
      <c r="A80" s="53" t="s">
        <v>131</v>
      </c>
      <c r="B80" s="54"/>
      <c r="C80" s="55"/>
    </row>
    <row r="81" spans="1:3" ht="27.75" customHeight="1" x14ac:dyDescent="0.25">
      <c r="A81" s="53" t="s">
        <v>140</v>
      </c>
      <c r="B81" s="54"/>
      <c r="C81" s="55"/>
    </row>
    <row r="83" spans="1:3" x14ac:dyDescent="0.25">
      <c r="A83" s="56"/>
      <c r="B83" s="57"/>
    </row>
  </sheetData>
  <mergeCells count="11">
    <mergeCell ref="E51:G51"/>
    <mergeCell ref="E52:G52"/>
    <mergeCell ref="A80:C80"/>
    <mergeCell ref="A81:C81"/>
    <mergeCell ref="A83:B83"/>
    <mergeCell ref="A2:C2"/>
    <mergeCell ref="E2:G2"/>
    <mergeCell ref="A3:C3"/>
    <mergeCell ref="E3:G3"/>
    <mergeCell ref="A4:B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83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50" t="s">
        <v>78</v>
      </c>
      <c r="B2" s="50"/>
      <c r="C2" s="50"/>
      <c r="E2" s="50" t="s">
        <v>78</v>
      </c>
      <c r="F2" s="50"/>
      <c r="G2" s="50"/>
    </row>
    <row r="3" spans="1:7" ht="35.25" customHeight="1" x14ac:dyDescent="0.2">
      <c r="A3" s="51" t="s">
        <v>118</v>
      </c>
      <c r="B3" s="51"/>
      <c r="C3" s="51"/>
      <c r="E3" s="51" t="s">
        <v>119</v>
      </c>
      <c r="F3" s="51"/>
      <c r="G3" s="51"/>
    </row>
    <row r="4" spans="1:7" x14ac:dyDescent="0.25">
      <c r="A4" s="52"/>
      <c r="B4" s="52"/>
      <c r="E4" s="52"/>
      <c r="F4" s="52"/>
    </row>
    <row r="5" spans="1:7" x14ac:dyDescent="0.25">
      <c r="C5" s="3" t="s">
        <v>137</v>
      </c>
      <c r="G5" s="3" t="s">
        <v>137</v>
      </c>
    </row>
    <row r="6" spans="1:7" ht="31.5" x14ac:dyDescent="0.2">
      <c r="A6" s="4" t="s">
        <v>1</v>
      </c>
      <c r="B6" s="4" t="s">
        <v>0</v>
      </c>
      <c r="C6" s="4" t="s">
        <v>136</v>
      </c>
      <c r="E6" s="4" t="s">
        <v>1</v>
      </c>
      <c r="F6" s="4" t="s">
        <v>0</v>
      </c>
      <c r="G6" s="4" t="s">
        <v>136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69278944</v>
      </c>
      <c r="E8" s="35" t="s">
        <v>2</v>
      </c>
      <c r="F8" s="20" t="s">
        <v>83</v>
      </c>
      <c r="G8" s="44">
        <v>37739721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5"/>
    </row>
    <row r="10" spans="1:7" x14ac:dyDescent="0.2">
      <c r="A10" s="8" t="s">
        <v>5</v>
      </c>
      <c r="B10" s="22" t="s">
        <v>4</v>
      </c>
      <c r="C10" s="31">
        <v>954593</v>
      </c>
      <c r="E10" s="8" t="s">
        <v>120</v>
      </c>
      <c r="F10" s="22" t="s">
        <v>4</v>
      </c>
      <c r="G10" s="31">
        <v>154088</v>
      </c>
    </row>
    <row r="11" spans="1:7" x14ac:dyDescent="0.2">
      <c r="A11" s="8" t="s">
        <v>7</v>
      </c>
      <c r="B11" s="22" t="s">
        <v>6</v>
      </c>
      <c r="C11" s="31">
        <v>64582280</v>
      </c>
      <c r="E11" s="8" t="s">
        <v>5</v>
      </c>
      <c r="F11" s="22" t="s">
        <v>6</v>
      </c>
      <c r="G11" s="31">
        <v>68003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35288651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32395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10690</v>
      </c>
    </row>
    <row r="15" spans="1:7" x14ac:dyDescent="0.2">
      <c r="A15" s="8" t="s">
        <v>15</v>
      </c>
      <c r="B15" s="22" t="s">
        <v>14</v>
      </c>
      <c r="C15" s="31">
        <v>3742071</v>
      </c>
      <c r="E15" s="8" t="s">
        <v>15</v>
      </c>
      <c r="F15" s="22" t="s">
        <v>14</v>
      </c>
      <c r="G15" s="31">
        <v>2185894</v>
      </c>
    </row>
    <row r="16" spans="1:7" x14ac:dyDescent="0.2">
      <c r="A16" s="8" t="s">
        <v>16</v>
      </c>
      <c r="B16" s="22" t="s">
        <v>84</v>
      </c>
      <c r="C16" s="31">
        <v>4574</v>
      </c>
      <c r="E16" s="8" t="s">
        <v>16</v>
      </c>
      <c r="F16" s="22" t="s">
        <v>84</v>
      </c>
      <c r="G16" s="31">
        <v>2186400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446168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5"/>
    </row>
    <row r="19" spans="1:7" ht="31.5" x14ac:dyDescent="0.2">
      <c r="A19" s="8" t="s">
        <v>17</v>
      </c>
      <c r="B19" s="22" t="s">
        <v>86</v>
      </c>
      <c r="C19" s="31">
        <v>5256</v>
      </c>
      <c r="E19" s="8" t="s">
        <v>30</v>
      </c>
      <c r="F19" s="22" t="s">
        <v>19</v>
      </c>
      <c r="G19" s="31">
        <v>131970</v>
      </c>
    </row>
    <row r="20" spans="1:7" ht="47.25" x14ac:dyDescent="0.2">
      <c r="A20" s="8" t="s">
        <v>3</v>
      </c>
      <c r="B20" s="21"/>
      <c r="C20" s="31"/>
      <c r="E20" s="8" t="s">
        <v>32</v>
      </c>
      <c r="F20" s="22" t="s">
        <v>21</v>
      </c>
      <c r="G20" s="31">
        <v>314198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4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7552760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47925053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7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2605188</v>
      </c>
    </row>
    <row r="26" spans="1:7" ht="47.25" x14ac:dyDescent="0.2">
      <c r="A26" s="8" t="s">
        <v>80</v>
      </c>
      <c r="B26" s="22" t="s">
        <v>28</v>
      </c>
      <c r="C26" s="31">
        <v>5256</v>
      </c>
      <c r="E26" s="8" t="s">
        <v>3</v>
      </c>
      <c r="F26" s="22"/>
      <c r="G26" s="45"/>
    </row>
    <row r="27" spans="1:7" x14ac:dyDescent="0.2">
      <c r="A27" s="8" t="s">
        <v>29</v>
      </c>
      <c r="B27" s="22" t="s">
        <v>87</v>
      </c>
      <c r="C27" s="31">
        <v>128342</v>
      </c>
      <c r="E27" s="8" t="s">
        <v>42</v>
      </c>
      <c r="F27" s="22" t="s">
        <v>121</v>
      </c>
      <c r="G27" s="31">
        <v>1565333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3772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1036083</v>
      </c>
    </row>
    <row r="30" spans="1:7" ht="47.25" x14ac:dyDescent="0.2">
      <c r="A30" s="8" t="s">
        <v>32</v>
      </c>
      <c r="B30" s="22" t="s">
        <v>33</v>
      </c>
      <c r="C30" s="31">
        <v>128342</v>
      </c>
      <c r="E30" s="8" t="s">
        <v>51</v>
      </c>
      <c r="F30" s="22" t="s">
        <v>91</v>
      </c>
      <c r="G30" s="31">
        <v>86709</v>
      </c>
    </row>
    <row r="31" spans="1:7" ht="31.5" x14ac:dyDescent="0.2">
      <c r="A31" s="8" t="s">
        <v>34</v>
      </c>
      <c r="B31" s="22" t="s">
        <v>88</v>
      </c>
      <c r="C31" s="31">
        <v>-1257060</v>
      </c>
      <c r="E31" s="8" t="s">
        <v>101</v>
      </c>
      <c r="F31" s="22" t="s">
        <v>92</v>
      </c>
      <c r="G31" s="31">
        <v>4280478</v>
      </c>
    </row>
    <row r="32" spans="1:7" ht="31.5" x14ac:dyDescent="0.2">
      <c r="A32" s="8" t="s">
        <v>81</v>
      </c>
      <c r="B32" s="22" t="s">
        <v>89</v>
      </c>
      <c r="C32" s="31">
        <v>2281448</v>
      </c>
      <c r="E32" s="8" t="s">
        <v>67</v>
      </c>
      <c r="F32" s="22" t="s">
        <v>93</v>
      </c>
      <c r="G32" s="31">
        <v>21316669</v>
      </c>
    </row>
    <row r="33" spans="1:7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5"/>
    </row>
    <row r="34" spans="1:7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10831508</v>
      </c>
    </row>
    <row r="35" spans="1:7" x14ac:dyDescent="0.2">
      <c r="A35" s="8" t="s">
        <v>37</v>
      </c>
      <c r="B35" s="22" t="s">
        <v>92</v>
      </c>
      <c r="C35" s="31">
        <v>18114426</v>
      </c>
      <c r="E35" s="8" t="s">
        <v>126</v>
      </c>
      <c r="F35" s="22" t="s">
        <v>127</v>
      </c>
      <c r="G35" s="31">
        <v>450118</v>
      </c>
    </row>
    <row r="36" spans="1:7" x14ac:dyDescent="0.2">
      <c r="A36" s="11" t="s">
        <v>38</v>
      </c>
      <c r="B36" s="23" t="s">
        <v>93</v>
      </c>
      <c r="C36" s="31">
        <v>71353805</v>
      </c>
      <c r="E36" s="8" t="s">
        <v>128</v>
      </c>
      <c r="F36" s="22" t="s">
        <v>129</v>
      </c>
      <c r="G36" s="31">
        <v>4037298</v>
      </c>
    </row>
    <row r="37" spans="1:7" ht="31.5" x14ac:dyDescent="0.2">
      <c r="A37" s="12" t="s">
        <v>82</v>
      </c>
      <c r="B37" s="24" t="s">
        <v>94</v>
      </c>
      <c r="C37" s="16">
        <v>159909735</v>
      </c>
      <c r="E37" s="8" t="s">
        <v>72</v>
      </c>
      <c r="F37" s="22" t="s">
        <v>130</v>
      </c>
      <c r="G37" s="31">
        <v>1298363</v>
      </c>
    </row>
    <row r="38" spans="1:7" x14ac:dyDescent="0.2">
      <c r="A38" s="41"/>
      <c r="B38" s="42"/>
      <c r="C38" s="43"/>
      <c r="E38" s="11" t="s">
        <v>132</v>
      </c>
      <c r="F38" s="22" t="s">
        <v>133</v>
      </c>
      <c r="G38" s="31">
        <v>4699382</v>
      </c>
    </row>
    <row r="39" spans="1:7" x14ac:dyDescent="0.2">
      <c r="A39" s="10"/>
      <c r="B39" s="25"/>
      <c r="C39" s="31"/>
      <c r="E39" s="11" t="s">
        <v>75</v>
      </c>
      <c r="F39" s="23" t="s">
        <v>94</v>
      </c>
      <c r="G39" s="32">
        <v>5701645</v>
      </c>
    </row>
    <row r="40" spans="1:7" x14ac:dyDescent="0.2">
      <c r="A40" s="8" t="s">
        <v>39</v>
      </c>
      <c r="B40" s="22" t="s">
        <v>95</v>
      </c>
      <c r="C40" s="31">
        <v>2565743</v>
      </c>
      <c r="E40" s="18" t="s">
        <v>107</v>
      </c>
      <c r="F40" s="19">
        <v>12</v>
      </c>
      <c r="G40" s="34">
        <v>33990689</v>
      </c>
    </row>
    <row r="41" spans="1:7" x14ac:dyDescent="0.2">
      <c r="A41" s="8" t="s">
        <v>3</v>
      </c>
      <c r="B41" s="21"/>
      <c r="C41" s="31"/>
      <c r="E41" s="36"/>
      <c r="F41" s="28"/>
      <c r="G41" s="48"/>
    </row>
    <row r="42" spans="1:7" ht="31.5" x14ac:dyDescent="0.2">
      <c r="A42" s="8" t="s">
        <v>40</v>
      </c>
      <c r="B42" s="22" t="s">
        <v>41</v>
      </c>
      <c r="C42" s="31">
        <v>0</v>
      </c>
      <c r="E42" s="18" t="s">
        <v>109</v>
      </c>
      <c r="F42" s="19" t="s">
        <v>97</v>
      </c>
      <c r="G42" s="34">
        <v>13934364</v>
      </c>
    </row>
    <row r="43" spans="1:7" x14ac:dyDescent="0.2">
      <c r="A43" s="8" t="s">
        <v>42</v>
      </c>
      <c r="B43" s="22" t="s">
        <v>43</v>
      </c>
      <c r="C43" s="31">
        <v>2005323</v>
      </c>
      <c r="E43" s="37"/>
      <c r="F43" s="29"/>
      <c r="G43" s="47"/>
    </row>
    <row r="44" spans="1:7" x14ac:dyDescent="0.2">
      <c r="A44" s="8" t="s">
        <v>96</v>
      </c>
      <c r="B44" s="22" t="s">
        <v>44</v>
      </c>
      <c r="C44" s="31">
        <v>13353</v>
      </c>
      <c r="E44" s="11" t="s">
        <v>76</v>
      </c>
      <c r="F44" s="23" t="s">
        <v>100</v>
      </c>
      <c r="G44" s="31">
        <v>1441454</v>
      </c>
    </row>
    <row r="45" spans="1:7" x14ac:dyDescent="0.2">
      <c r="A45" s="8" t="s">
        <v>45</v>
      </c>
      <c r="B45" s="22" t="s">
        <v>46</v>
      </c>
      <c r="C45" s="31">
        <v>547067</v>
      </c>
      <c r="E45" s="38"/>
      <c r="F45" s="28"/>
      <c r="G45" s="46"/>
    </row>
    <row r="46" spans="1:7" ht="31.5" x14ac:dyDescent="0.2">
      <c r="A46" s="8" t="s">
        <v>47</v>
      </c>
      <c r="B46" s="22" t="s">
        <v>48</v>
      </c>
      <c r="C46" s="31">
        <v>0</v>
      </c>
      <c r="E46" s="18" t="s">
        <v>112</v>
      </c>
      <c r="F46" s="19" t="s">
        <v>102</v>
      </c>
      <c r="G46" s="34">
        <v>12492910</v>
      </c>
    </row>
    <row r="47" spans="1:7" x14ac:dyDescent="0.2">
      <c r="A47" s="8" t="s">
        <v>49</v>
      </c>
      <c r="B47" s="22" t="s">
        <v>50</v>
      </c>
      <c r="C47" s="31">
        <v>0</v>
      </c>
      <c r="E47" s="39" t="s">
        <v>77</v>
      </c>
      <c r="F47" s="29" t="s">
        <v>103</v>
      </c>
      <c r="G47" s="33">
        <v>0</v>
      </c>
    </row>
    <row r="48" spans="1:7" x14ac:dyDescent="0.2">
      <c r="A48" s="8" t="s">
        <v>51</v>
      </c>
      <c r="B48" s="22" t="s">
        <v>97</v>
      </c>
      <c r="C48" s="31">
        <v>0</v>
      </c>
      <c r="E48" s="40"/>
      <c r="F48" s="30"/>
      <c r="G48" s="46"/>
    </row>
    <row r="49" spans="1:7" x14ac:dyDescent="0.2">
      <c r="A49" s="8" t="s">
        <v>3</v>
      </c>
      <c r="B49" s="21"/>
      <c r="C49" s="31"/>
      <c r="E49" s="18" t="s">
        <v>115</v>
      </c>
      <c r="F49" s="19" t="s">
        <v>105</v>
      </c>
      <c r="G49" s="34">
        <v>12492910</v>
      </c>
    </row>
    <row r="50" spans="1:7" x14ac:dyDescent="0.25">
      <c r="A50" s="8" t="s">
        <v>52</v>
      </c>
      <c r="B50" s="22" t="s">
        <v>53</v>
      </c>
      <c r="C50" s="31">
        <v>0</v>
      </c>
    </row>
    <row r="51" spans="1:7" x14ac:dyDescent="0.2">
      <c r="A51" s="8" t="s">
        <v>54</v>
      </c>
      <c r="B51" s="22" t="s">
        <v>55</v>
      </c>
      <c r="C51" s="31">
        <v>0</v>
      </c>
      <c r="E51" s="53"/>
      <c r="F51" s="54"/>
      <c r="G51" s="55"/>
    </row>
    <row r="52" spans="1:7" ht="31.5" x14ac:dyDescent="0.2">
      <c r="A52" s="8" t="s">
        <v>98</v>
      </c>
      <c r="B52" s="22" t="s">
        <v>99</v>
      </c>
      <c r="C52" s="31">
        <v>0</v>
      </c>
      <c r="E52" s="53"/>
      <c r="F52" s="54"/>
      <c r="G52" s="55"/>
    </row>
    <row r="53" spans="1:7" ht="31.5" x14ac:dyDescent="0.25">
      <c r="A53" s="8" t="s">
        <v>56</v>
      </c>
      <c r="B53" s="22" t="s">
        <v>100</v>
      </c>
      <c r="C53" s="31">
        <v>238206</v>
      </c>
    </row>
    <row r="54" spans="1:7" x14ac:dyDescent="0.25">
      <c r="A54" s="8" t="s">
        <v>3</v>
      </c>
      <c r="B54" s="21"/>
      <c r="C54" s="31"/>
    </row>
    <row r="55" spans="1:7" x14ac:dyDescent="0.25">
      <c r="A55" s="8" t="s">
        <v>57</v>
      </c>
      <c r="B55" s="22" t="s">
        <v>58</v>
      </c>
      <c r="C55" s="31">
        <v>94121</v>
      </c>
    </row>
    <row r="56" spans="1:7" x14ac:dyDescent="0.25">
      <c r="A56" s="8" t="s">
        <v>59</v>
      </c>
      <c r="B56" s="22" t="s">
        <v>60</v>
      </c>
      <c r="C56" s="31">
        <v>0</v>
      </c>
    </row>
    <row r="57" spans="1:7" x14ac:dyDescent="0.25">
      <c r="A57" s="8" t="s">
        <v>61</v>
      </c>
      <c r="B57" s="22" t="s">
        <v>62</v>
      </c>
      <c r="C57" s="31">
        <v>144076</v>
      </c>
    </row>
    <row r="58" spans="1:7" x14ac:dyDescent="0.25">
      <c r="A58" s="8" t="s">
        <v>63</v>
      </c>
      <c r="B58" s="22" t="s">
        <v>64</v>
      </c>
      <c r="C58" s="31">
        <v>0</v>
      </c>
    </row>
    <row r="59" spans="1:7" x14ac:dyDescent="0.25">
      <c r="A59" s="8" t="s">
        <v>65</v>
      </c>
      <c r="B59" s="22" t="s">
        <v>66</v>
      </c>
      <c r="C59" s="31">
        <v>0</v>
      </c>
    </row>
    <row r="60" spans="1:7" ht="31.5" x14ac:dyDescent="0.25">
      <c r="A60" s="8" t="s">
        <v>101</v>
      </c>
      <c r="B60" s="22" t="s">
        <v>102</v>
      </c>
      <c r="C60" s="31">
        <v>3951487</v>
      </c>
    </row>
    <row r="61" spans="1:7" x14ac:dyDescent="0.25">
      <c r="A61" s="8" t="s">
        <v>67</v>
      </c>
      <c r="B61" s="22" t="s">
        <v>103</v>
      </c>
      <c r="C61" s="31">
        <v>16717383</v>
      </c>
    </row>
    <row r="62" spans="1:7" x14ac:dyDescent="0.25">
      <c r="A62" s="8" t="s">
        <v>3</v>
      </c>
      <c r="B62" s="21"/>
      <c r="C62" s="31"/>
    </row>
    <row r="63" spans="1:7" x14ac:dyDescent="0.25">
      <c r="A63" s="8" t="s">
        <v>68</v>
      </c>
      <c r="B63" s="22" t="s">
        <v>69</v>
      </c>
      <c r="C63" s="31">
        <v>11720364</v>
      </c>
    </row>
    <row r="64" spans="1:7" x14ac:dyDescent="0.25">
      <c r="A64" s="8" t="s">
        <v>117</v>
      </c>
      <c r="B64" s="22" t="s">
        <v>70</v>
      </c>
      <c r="C64" s="31">
        <v>1160760</v>
      </c>
    </row>
    <row r="65" spans="1:3" ht="31.5" x14ac:dyDescent="0.25">
      <c r="A65" s="8" t="s">
        <v>72</v>
      </c>
      <c r="B65" s="22" t="s">
        <v>71</v>
      </c>
      <c r="C65" s="31">
        <v>1432109</v>
      </c>
    </row>
    <row r="66" spans="1:3" x14ac:dyDescent="0.25">
      <c r="A66" s="8" t="s">
        <v>104</v>
      </c>
      <c r="B66" s="22" t="s">
        <v>73</v>
      </c>
      <c r="C66" s="31">
        <v>2350254</v>
      </c>
    </row>
    <row r="67" spans="1:3" x14ac:dyDescent="0.25">
      <c r="A67" s="8" t="s">
        <v>74</v>
      </c>
      <c r="B67" s="22" t="s">
        <v>105</v>
      </c>
      <c r="C67" s="31">
        <v>15410819</v>
      </c>
    </row>
    <row r="68" spans="1:3" x14ac:dyDescent="0.25">
      <c r="A68" s="11" t="s">
        <v>75</v>
      </c>
      <c r="B68" s="23" t="s">
        <v>106</v>
      </c>
      <c r="C68" s="31">
        <v>69321836</v>
      </c>
    </row>
    <row r="69" spans="1:3" x14ac:dyDescent="0.25">
      <c r="A69" s="12" t="s">
        <v>107</v>
      </c>
      <c r="B69" s="24" t="s">
        <v>108</v>
      </c>
      <c r="C69" s="34">
        <v>108205474</v>
      </c>
    </row>
    <row r="70" spans="1:3" x14ac:dyDescent="0.25">
      <c r="A70" s="13"/>
      <c r="B70" s="26"/>
      <c r="C70" s="32"/>
    </row>
    <row r="71" spans="1:3" ht="31.5" x14ac:dyDescent="0.25">
      <c r="A71" s="12" t="s">
        <v>109</v>
      </c>
      <c r="B71" s="24" t="s">
        <v>110</v>
      </c>
      <c r="C71" s="34">
        <v>51704261</v>
      </c>
    </row>
    <row r="72" spans="1:3" x14ac:dyDescent="0.25">
      <c r="A72" s="10"/>
      <c r="B72" s="25"/>
      <c r="C72" s="33"/>
    </row>
    <row r="73" spans="1:3" x14ac:dyDescent="0.25">
      <c r="A73" s="11" t="s">
        <v>76</v>
      </c>
      <c r="B73" s="23" t="s">
        <v>111</v>
      </c>
      <c r="C73" s="31">
        <v>7421732</v>
      </c>
    </row>
    <row r="74" spans="1:3" x14ac:dyDescent="0.25">
      <c r="A74" s="17"/>
      <c r="B74" s="26"/>
      <c r="C74" s="32"/>
    </row>
    <row r="75" spans="1:3" ht="31.5" x14ac:dyDescent="0.25">
      <c r="A75" s="12" t="s">
        <v>112</v>
      </c>
      <c r="B75" s="24" t="s">
        <v>113</v>
      </c>
      <c r="C75" s="34">
        <v>44282529</v>
      </c>
    </row>
    <row r="76" spans="1:3" x14ac:dyDescent="0.25">
      <c r="A76" s="9" t="s">
        <v>77</v>
      </c>
      <c r="B76" s="25" t="s">
        <v>114</v>
      </c>
      <c r="C76" s="33">
        <v>-1012</v>
      </c>
    </row>
    <row r="77" spans="1:3" x14ac:dyDescent="0.25">
      <c r="A77" s="14"/>
      <c r="B77" s="27"/>
      <c r="C77" s="32"/>
    </row>
    <row r="78" spans="1:3" x14ac:dyDescent="0.25">
      <c r="A78" s="15" t="s">
        <v>115</v>
      </c>
      <c r="B78" s="24" t="s">
        <v>116</v>
      </c>
      <c r="C78" s="34">
        <v>44281517</v>
      </c>
    </row>
    <row r="79" spans="1:3" x14ac:dyDescent="0.25">
      <c r="A79" s="5"/>
      <c r="B79" s="6"/>
    </row>
    <row r="80" spans="1:3" x14ac:dyDescent="0.25">
      <c r="A80" s="53" t="s">
        <v>131</v>
      </c>
      <c r="B80" s="54"/>
      <c r="C80" s="55"/>
    </row>
    <row r="81" spans="1:3" ht="28.5" customHeight="1" x14ac:dyDescent="0.25">
      <c r="A81" s="53" t="s">
        <v>141</v>
      </c>
      <c r="B81" s="54"/>
      <c r="C81" s="55"/>
    </row>
    <row r="83" spans="1:3" x14ac:dyDescent="0.25">
      <c r="A83" s="56"/>
      <c r="B83" s="57"/>
    </row>
  </sheetData>
  <mergeCells count="11">
    <mergeCell ref="E51:G51"/>
    <mergeCell ref="E52:G52"/>
    <mergeCell ref="A80:C80"/>
    <mergeCell ref="A81:C81"/>
    <mergeCell ref="A83:B83"/>
    <mergeCell ref="A2:C2"/>
    <mergeCell ref="E2:G2"/>
    <mergeCell ref="A3:C3"/>
    <mergeCell ref="E3:G3"/>
    <mergeCell ref="A4:B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83"/>
  <sheetViews>
    <sheetView tabSelected="1"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  <col min="8" max="8" width="10.140625" bestFit="1" customWidth="1"/>
  </cols>
  <sheetData>
    <row r="2" spans="1:7" x14ac:dyDescent="0.2">
      <c r="A2" s="50" t="s">
        <v>78</v>
      </c>
      <c r="B2" s="50"/>
      <c r="C2" s="50"/>
      <c r="E2" s="50" t="s">
        <v>78</v>
      </c>
      <c r="F2" s="50"/>
      <c r="G2" s="50"/>
    </row>
    <row r="3" spans="1:7" ht="35.25" customHeight="1" x14ac:dyDescent="0.2">
      <c r="A3" s="51" t="s">
        <v>118</v>
      </c>
      <c r="B3" s="51"/>
      <c r="C3" s="51"/>
      <c r="E3" s="51" t="s">
        <v>119</v>
      </c>
      <c r="F3" s="51"/>
      <c r="G3" s="51"/>
    </row>
    <row r="4" spans="1:7" x14ac:dyDescent="0.25">
      <c r="A4" s="52"/>
      <c r="B4" s="52"/>
      <c r="E4" s="52"/>
      <c r="F4" s="52"/>
    </row>
    <row r="5" spans="1:7" x14ac:dyDescent="0.25">
      <c r="C5" s="3" t="s">
        <v>137</v>
      </c>
      <c r="G5" s="3" t="str">
        <f>C5</f>
        <v>(в тыс. тенге)</v>
      </c>
    </row>
    <row r="6" spans="1:7" ht="31.5" x14ac:dyDescent="0.2">
      <c r="A6" s="4" t="s">
        <v>1</v>
      </c>
      <c r="B6" s="4" t="s">
        <v>0</v>
      </c>
      <c r="C6" s="4" t="s">
        <v>142</v>
      </c>
      <c r="E6" s="4" t="s">
        <v>1</v>
      </c>
      <c r="F6" s="4" t="s">
        <v>0</v>
      </c>
      <c r="G6" s="4" t="str">
        <f>C6</f>
        <v>На 01.10.2025г.*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112018705</v>
      </c>
      <c r="E8" s="35" t="s">
        <v>2</v>
      </c>
      <c r="F8" s="20" t="s">
        <v>83</v>
      </c>
      <c r="G8" s="44">
        <v>57474599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5"/>
    </row>
    <row r="10" spans="1:7" x14ac:dyDescent="0.2">
      <c r="A10" s="8" t="s">
        <v>5</v>
      </c>
      <c r="B10" s="22" t="s">
        <v>4</v>
      </c>
      <c r="C10" s="31">
        <v>1190488</v>
      </c>
      <c r="E10" s="8" t="s">
        <v>120</v>
      </c>
      <c r="F10" s="22" t="s">
        <v>4</v>
      </c>
      <c r="G10" s="31">
        <v>169543</v>
      </c>
    </row>
    <row r="11" spans="1:7" x14ac:dyDescent="0.2">
      <c r="A11" s="8" t="s">
        <v>7</v>
      </c>
      <c r="B11" s="22" t="s">
        <v>6</v>
      </c>
      <c r="C11" s="31">
        <v>105512495</v>
      </c>
      <c r="E11" s="8" t="s">
        <v>5</v>
      </c>
      <c r="F11" s="22" t="s">
        <v>6</v>
      </c>
      <c r="G11" s="31">
        <v>1691121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52257882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12889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14420</v>
      </c>
    </row>
    <row r="15" spans="1:7" x14ac:dyDescent="0.2">
      <c r="A15" s="8" t="s">
        <v>15</v>
      </c>
      <c r="B15" s="22" t="s">
        <v>14</v>
      </c>
      <c r="C15" s="31">
        <v>5315722</v>
      </c>
      <c r="E15" s="8" t="s">
        <v>15</v>
      </c>
      <c r="F15" s="22" t="s">
        <v>14</v>
      </c>
      <c r="G15" s="31">
        <v>3328744</v>
      </c>
    </row>
    <row r="16" spans="1:7" x14ac:dyDescent="0.2">
      <c r="A16" s="8" t="s">
        <v>16</v>
      </c>
      <c r="B16" s="22" t="s">
        <v>84</v>
      </c>
      <c r="C16" s="31">
        <v>4846</v>
      </c>
      <c r="E16" s="8" t="s">
        <v>16</v>
      </c>
      <c r="F16" s="22" t="s">
        <v>84</v>
      </c>
      <c r="G16" s="31">
        <v>3532590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1093643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5"/>
    </row>
    <row r="19" spans="1:7" ht="31.5" x14ac:dyDescent="0.2">
      <c r="A19" s="8" t="s">
        <v>17</v>
      </c>
      <c r="B19" s="22" t="s">
        <v>86</v>
      </c>
      <c r="C19" s="31">
        <v>5256</v>
      </c>
      <c r="E19" s="8" t="s">
        <v>30</v>
      </c>
      <c r="F19" s="22" t="s">
        <v>19</v>
      </c>
      <c r="G19" s="31">
        <v>223842</v>
      </c>
    </row>
    <row r="20" spans="1:7" ht="47.25" x14ac:dyDescent="0.2">
      <c r="A20" s="8" t="s">
        <v>3</v>
      </c>
      <c r="B20" s="21"/>
      <c r="C20" s="31"/>
      <c r="E20" s="8" t="s">
        <v>32</v>
      </c>
      <c r="F20" s="22" t="s">
        <v>21</v>
      </c>
      <c r="G20" s="31">
        <v>869801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6480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12509630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74616942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7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4331213</v>
      </c>
    </row>
    <row r="26" spans="1:7" ht="47.25" x14ac:dyDescent="0.2">
      <c r="A26" s="8" t="s">
        <v>80</v>
      </c>
      <c r="B26" s="22" t="s">
        <v>28</v>
      </c>
      <c r="C26" s="31">
        <v>5256</v>
      </c>
      <c r="E26" s="8" t="s">
        <v>3</v>
      </c>
      <c r="F26" s="22"/>
      <c r="G26" s="45"/>
    </row>
    <row r="27" spans="1:7" x14ac:dyDescent="0.2">
      <c r="A27" s="8" t="s">
        <v>29</v>
      </c>
      <c r="B27" s="22" t="s">
        <v>87</v>
      </c>
      <c r="C27" s="31">
        <v>280045</v>
      </c>
      <c r="E27" s="8" t="s">
        <v>42</v>
      </c>
      <c r="F27" s="22" t="s">
        <v>121</v>
      </c>
      <c r="G27" s="31">
        <v>2743005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4372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1583836</v>
      </c>
    </row>
    <row r="30" spans="1:7" ht="47.25" x14ac:dyDescent="0.2">
      <c r="A30" s="8" t="s">
        <v>32</v>
      </c>
      <c r="B30" s="22" t="s">
        <v>33</v>
      </c>
      <c r="C30" s="31">
        <v>280045</v>
      </c>
      <c r="E30" s="8" t="s">
        <v>51</v>
      </c>
      <c r="F30" s="22" t="s">
        <v>91</v>
      </c>
      <c r="G30" s="31">
        <v>121471</v>
      </c>
    </row>
    <row r="31" spans="1:7" ht="31.5" x14ac:dyDescent="0.2">
      <c r="A31" s="8" t="s">
        <v>34</v>
      </c>
      <c r="B31" s="22" t="s">
        <v>88</v>
      </c>
      <c r="C31" s="31">
        <v>-2740478</v>
      </c>
      <c r="E31" s="8" t="s">
        <v>101</v>
      </c>
      <c r="F31" s="22" t="s">
        <v>92</v>
      </c>
      <c r="G31" s="31">
        <v>6606686</v>
      </c>
    </row>
    <row r="32" spans="1:7" ht="31.5" x14ac:dyDescent="0.2">
      <c r="A32" s="8" t="s">
        <v>81</v>
      </c>
      <c r="B32" s="22" t="s">
        <v>89</v>
      </c>
      <c r="C32" s="31">
        <v>3812322</v>
      </c>
      <c r="E32" s="8" t="s">
        <v>67</v>
      </c>
      <c r="F32" s="22" t="s">
        <v>93</v>
      </c>
      <c r="G32" s="31">
        <v>32477011</v>
      </c>
    </row>
    <row r="33" spans="1:8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5"/>
    </row>
    <row r="34" spans="1:8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16105877</v>
      </c>
    </row>
    <row r="35" spans="1:8" x14ac:dyDescent="0.2">
      <c r="A35" s="8" t="s">
        <v>37</v>
      </c>
      <c r="B35" s="22" t="s">
        <v>92</v>
      </c>
      <c r="C35" s="31">
        <v>28963552</v>
      </c>
      <c r="E35" s="8" t="s">
        <v>126</v>
      </c>
      <c r="F35" s="22" t="s">
        <v>127</v>
      </c>
      <c r="G35" s="31">
        <v>722704</v>
      </c>
    </row>
    <row r="36" spans="1:8" x14ac:dyDescent="0.2">
      <c r="A36" s="11" t="s">
        <v>38</v>
      </c>
      <c r="B36" s="23" t="s">
        <v>93</v>
      </c>
      <c r="C36" s="31">
        <v>105511111</v>
      </c>
      <c r="E36" s="8" t="s">
        <v>128</v>
      </c>
      <c r="F36" s="22" t="s">
        <v>129</v>
      </c>
      <c r="G36" s="31">
        <v>6108704</v>
      </c>
    </row>
    <row r="37" spans="1:8" ht="31.5" x14ac:dyDescent="0.2">
      <c r="A37" s="12" t="s">
        <v>82</v>
      </c>
      <c r="B37" s="24" t="s">
        <v>94</v>
      </c>
      <c r="C37" s="16">
        <v>247855359</v>
      </c>
      <c r="E37" s="8" t="s">
        <v>72</v>
      </c>
      <c r="F37" s="22" t="s">
        <v>130</v>
      </c>
      <c r="G37" s="31">
        <v>2095083</v>
      </c>
    </row>
    <row r="38" spans="1:8" x14ac:dyDescent="0.2">
      <c r="A38" s="41"/>
      <c r="B38" s="42"/>
      <c r="C38" s="43"/>
      <c r="E38" s="11" t="s">
        <v>132</v>
      </c>
      <c r="F38" s="22" t="s">
        <v>133</v>
      </c>
      <c r="G38" s="31">
        <v>7444643</v>
      </c>
    </row>
    <row r="39" spans="1:8" x14ac:dyDescent="0.2">
      <c r="A39" s="10"/>
      <c r="B39" s="25"/>
      <c r="C39" s="31"/>
      <c r="E39" s="11" t="s">
        <v>75</v>
      </c>
      <c r="F39" s="23" t="s">
        <v>94</v>
      </c>
      <c r="G39" s="32">
        <v>9374621</v>
      </c>
    </row>
    <row r="40" spans="1:8" x14ac:dyDescent="0.2">
      <c r="A40" s="8" t="s">
        <v>39</v>
      </c>
      <c r="B40" s="22" t="s">
        <v>95</v>
      </c>
      <c r="C40" s="31">
        <v>3953793</v>
      </c>
      <c r="E40" s="18" t="s">
        <v>107</v>
      </c>
      <c r="F40" s="19">
        <v>12</v>
      </c>
      <c r="G40" s="34">
        <v>52911002</v>
      </c>
    </row>
    <row r="41" spans="1:8" x14ac:dyDescent="0.2">
      <c r="A41" s="8" t="s">
        <v>3</v>
      </c>
      <c r="B41" s="21"/>
      <c r="C41" s="31"/>
      <c r="E41" s="36"/>
      <c r="F41" s="28"/>
      <c r="G41" s="48"/>
    </row>
    <row r="42" spans="1:8" ht="31.5" x14ac:dyDescent="0.2">
      <c r="A42" s="8" t="s">
        <v>40</v>
      </c>
      <c r="B42" s="22" t="s">
        <v>41</v>
      </c>
      <c r="C42" s="31">
        <v>0</v>
      </c>
      <c r="E42" s="18" t="s">
        <v>109</v>
      </c>
      <c r="F42" s="19" t="s">
        <v>97</v>
      </c>
      <c r="G42" s="34">
        <v>21705940</v>
      </c>
      <c r="H42" s="49"/>
    </row>
    <row r="43" spans="1:8" x14ac:dyDescent="0.2">
      <c r="A43" s="8" t="s">
        <v>42</v>
      </c>
      <c r="B43" s="22" t="s">
        <v>43</v>
      </c>
      <c r="C43" s="31">
        <v>3133599</v>
      </c>
      <c r="E43" s="37"/>
      <c r="F43" s="29"/>
      <c r="G43" s="47"/>
    </row>
    <row r="44" spans="1:8" x14ac:dyDescent="0.2">
      <c r="A44" s="8" t="s">
        <v>96</v>
      </c>
      <c r="B44" s="22" t="s">
        <v>44</v>
      </c>
      <c r="C44" s="31">
        <v>18438</v>
      </c>
      <c r="E44" s="11" t="s">
        <v>76</v>
      </c>
      <c r="F44" s="23" t="s">
        <v>100</v>
      </c>
      <c r="G44" s="31">
        <v>1968991</v>
      </c>
    </row>
    <row r="45" spans="1:8" x14ac:dyDescent="0.2">
      <c r="A45" s="8" t="s">
        <v>45</v>
      </c>
      <c r="B45" s="22" t="s">
        <v>46</v>
      </c>
      <c r="C45" s="31">
        <v>801756</v>
      </c>
      <c r="E45" s="38"/>
      <c r="F45" s="28"/>
      <c r="G45" s="46"/>
    </row>
    <row r="46" spans="1:8" ht="31.5" x14ac:dyDescent="0.2">
      <c r="A46" s="8" t="s">
        <v>47</v>
      </c>
      <c r="B46" s="22" t="s">
        <v>48</v>
      </c>
      <c r="C46" s="31">
        <v>0</v>
      </c>
      <c r="E46" s="18" t="s">
        <v>112</v>
      </c>
      <c r="F46" s="19" t="s">
        <v>102</v>
      </c>
      <c r="G46" s="34">
        <v>19736949</v>
      </c>
      <c r="H46" s="49"/>
    </row>
    <row r="47" spans="1:8" x14ac:dyDescent="0.2">
      <c r="A47" s="8" t="s">
        <v>49</v>
      </c>
      <c r="B47" s="22" t="s">
        <v>50</v>
      </c>
      <c r="C47" s="31">
        <v>0</v>
      </c>
      <c r="E47" s="39" t="s">
        <v>77</v>
      </c>
      <c r="F47" s="29" t="s">
        <v>103</v>
      </c>
      <c r="G47" s="33">
        <v>1310</v>
      </c>
      <c r="H47" s="49"/>
    </row>
    <row r="48" spans="1:8" x14ac:dyDescent="0.2">
      <c r="A48" s="8" t="s">
        <v>51</v>
      </c>
      <c r="B48" s="22" t="s">
        <v>97</v>
      </c>
      <c r="C48" s="31">
        <v>0</v>
      </c>
      <c r="E48" s="40"/>
      <c r="F48" s="30"/>
      <c r="G48" s="46"/>
    </row>
    <row r="49" spans="1:7" x14ac:dyDescent="0.2">
      <c r="A49" s="8" t="s">
        <v>3</v>
      </c>
      <c r="B49" s="21"/>
      <c r="C49" s="31"/>
      <c r="E49" s="18" t="s">
        <v>115</v>
      </c>
      <c r="F49" s="19" t="s">
        <v>105</v>
      </c>
      <c r="G49" s="34">
        <v>19738259</v>
      </c>
    </row>
    <row r="50" spans="1:7" x14ac:dyDescent="0.25">
      <c r="A50" s="8" t="s">
        <v>52</v>
      </c>
      <c r="B50" s="22" t="s">
        <v>53</v>
      </c>
      <c r="C50" s="31">
        <v>0</v>
      </c>
    </row>
    <row r="51" spans="1:7" x14ac:dyDescent="0.2">
      <c r="A51" s="8" t="s">
        <v>54</v>
      </c>
      <c r="B51" s="22" t="s">
        <v>55</v>
      </c>
      <c r="C51" s="31">
        <v>0</v>
      </c>
      <c r="E51" s="53"/>
      <c r="F51" s="54"/>
      <c r="G51" s="55"/>
    </row>
    <row r="52" spans="1:7" ht="31.5" x14ac:dyDescent="0.2">
      <c r="A52" s="8" t="s">
        <v>98</v>
      </c>
      <c r="B52" s="22" t="s">
        <v>99</v>
      </c>
      <c r="C52" s="31">
        <v>0</v>
      </c>
      <c r="E52" s="53"/>
      <c r="F52" s="54"/>
      <c r="G52" s="55"/>
    </row>
    <row r="53" spans="1:7" ht="31.5" x14ac:dyDescent="0.25">
      <c r="A53" s="8" t="s">
        <v>56</v>
      </c>
      <c r="B53" s="22" t="s">
        <v>100</v>
      </c>
      <c r="C53" s="31">
        <v>374190</v>
      </c>
    </row>
    <row r="54" spans="1:7" x14ac:dyDescent="0.25">
      <c r="A54" s="8" t="s">
        <v>3</v>
      </c>
      <c r="B54" s="21"/>
      <c r="C54" s="31"/>
    </row>
    <row r="55" spans="1:7" x14ac:dyDescent="0.25">
      <c r="A55" s="8" t="s">
        <v>57</v>
      </c>
      <c r="B55" s="22" t="s">
        <v>58</v>
      </c>
      <c r="C55" s="31">
        <v>143268</v>
      </c>
    </row>
    <row r="56" spans="1:7" x14ac:dyDescent="0.25">
      <c r="A56" s="8" t="s">
        <v>59</v>
      </c>
      <c r="B56" s="22" t="s">
        <v>60</v>
      </c>
      <c r="C56" s="31">
        <v>0</v>
      </c>
    </row>
    <row r="57" spans="1:7" x14ac:dyDescent="0.25">
      <c r="A57" s="8" t="s">
        <v>61</v>
      </c>
      <c r="B57" s="22" t="s">
        <v>62</v>
      </c>
      <c r="C57" s="31">
        <v>230922</v>
      </c>
    </row>
    <row r="58" spans="1:7" x14ac:dyDescent="0.25">
      <c r="A58" s="8" t="s">
        <v>63</v>
      </c>
      <c r="B58" s="22" t="s">
        <v>64</v>
      </c>
      <c r="C58" s="31">
        <v>0</v>
      </c>
    </row>
    <row r="59" spans="1:7" x14ac:dyDescent="0.25">
      <c r="A59" s="8" t="s">
        <v>65</v>
      </c>
      <c r="B59" s="22" t="s">
        <v>66</v>
      </c>
      <c r="C59" s="31">
        <v>0</v>
      </c>
    </row>
    <row r="60" spans="1:7" ht="31.5" x14ac:dyDescent="0.25">
      <c r="A60" s="8" t="s">
        <v>101</v>
      </c>
      <c r="B60" s="22" t="s">
        <v>102</v>
      </c>
      <c r="C60" s="31">
        <v>5749914</v>
      </c>
    </row>
    <row r="61" spans="1:7" x14ac:dyDescent="0.25">
      <c r="A61" s="8" t="s">
        <v>67</v>
      </c>
      <c r="B61" s="22" t="s">
        <v>103</v>
      </c>
      <c r="C61" s="31">
        <v>25813633</v>
      </c>
    </row>
    <row r="62" spans="1:7" x14ac:dyDescent="0.25">
      <c r="A62" s="8" t="s">
        <v>3</v>
      </c>
      <c r="B62" s="21"/>
      <c r="C62" s="31"/>
    </row>
    <row r="63" spans="1:7" x14ac:dyDescent="0.25">
      <c r="A63" s="8" t="s">
        <v>68</v>
      </c>
      <c r="B63" s="22" t="s">
        <v>69</v>
      </c>
      <c r="C63" s="31">
        <v>17967047</v>
      </c>
    </row>
    <row r="64" spans="1:7" x14ac:dyDescent="0.25">
      <c r="A64" s="8" t="s">
        <v>117</v>
      </c>
      <c r="B64" s="22" t="s">
        <v>70</v>
      </c>
      <c r="C64" s="31">
        <v>1805478</v>
      </c>
    </row>
    <row r="65" spans="1:3" ht="31.5" x14ac:dyDescent="0.25">
      <c r="A65" s="8" t="s">
        <v>72</v>
      </c>
      <c r="B65" s="22" t="s">
        <v>71</v>
      </c>
      <c r="C65" s="31">
        <v>2176363</v>
      </c>
    </row>
    <row r="66" spans="1:3" x14ac:dyDescent="0.25">
      <c r="A66" s="8" t="s">
        <v>104</v>
      </c>
      <c r="B66" s="22" t="s">
        <v>73</v>
      </c>
      <c r="C66" s="31">
        <v>3764632</v>
      </c>
    </row>
    <row r="67" spans="1:3" x14ac:dyDescent="0.25">
      <c r="A67" s="8" t="s">
        <v>74</v>
      </c>
      <c r="B67" s="22" t="s">
        <v>105</v>
      </c>
      <c r="C67" s="31">
        <v>24595750</v>
      </c>
    </row>
    <row r="68" spans="1:3" x14ac:dyDescent="0.25">
      <c r="A68" s="11" t="s">
        <v>75</v>
      </c>
      <c r="B68" s="23" t="s">
        <v>106</v>
      </c>
      <c r="C68" s="31">
        <v>103643607</v>
      </c>
    </row>
    <row r="69" spans="1:3" x14ac:dyDescent="0.25">
      <c r="A69" s="12" t="s">
        <v>107</v>
      </c>
      <c r="B69" s="24" t="s">
        <v>108</v>
      </c>
      <c r="C69" s="34">
        <v>164130887</v>
      </c>
    </row>
    <row r="70" spans="1:3" x14ac:dyDescent="0.25">
      <c r="A70" s="13"/>
      <c r="B70" s="26"/>
      <c r="C70" s="32"/>
    </row>
    <row r="71" spans="1:3" ht="31.5" x14ac:dyDescent="0.25">
      <c r="A71" s="12" t="s">
        <v>109</v>
      </c>
      <c r="B71" s="24" t="s">
        <v>110</v>
      </c>
      <c r="C71" s="34">
        <v>83724472</v>
      </c>
    </row>
    <row r="72" spans="1:3" x14ac:dyDescent="0.25">
      <c r="A72" s="10"/>
      <c r="B72" s="25"/>
      <c r="C72" s="33"/>
    </row>
    <row r="73" spans="1:3" x14ac:dyDescent="0.25">
      <c r="A73" s="11" t="s">
        <v>76</v>
      </c>
      <c r="B73" s="23" t="s">
        <v>111</v>
      </c>
      <c r="C73" s="31">
        <v>11758495</v>
      </c>
    </row>
    <row r="74" spans="1:3" x14ac:dyDescent="0.25">
      <c r="A74" s="17"/>
      <c r="B74" s="26"/>
      <c r="C74" s="32"/>
    </row>
    <row r="75" spans="1:3" ht="31.5" x14ac:dyDescent="0.25">
      <c r="A75" s="12" t="s">
        <v>112</v>
      </c>
      <c r="B75" s="24" t="s">
        <v>113</v>
      </c>
      <c r="C75" s="34">
        <v>71965977</v>
      </c>
    </row>
    <row r="76" spans="1:3" x14ac:dyDescent="0.25">
      <c r="A76" s="9" t="s">
        <v>77</v>
      </c>
      <c r="B76" s="25" t="s">
        <v>114</v>
      </c>
      <c r="C76" s="33">
        <v>0</v>
      </c>
    </row>
    <row r="77" spans="1:3" x14ac:dyDescent="0.25">
      <c r="A77" s="14"/>
      <c r="B77" s="27"/>
      <c r="C77" s="32"/>
    </row>
    <row r="78" spans="1:3" x14ac:dyDescent="0.25">
      <c r="A78" s="15" t="s">
        <v>115</v>
      </c>
      <c r="B78" s="24" t="s">
        <v>116</v>
      </c>
      <c r="C78" s="34">
        <v>71965977</v>
      </c>
    </row>
    <row r="79" spans="1:3" x14ac:dyDescent="0.25">
      <c r="A79" s="5"/>
      <c r="B79" s="6"/>
    </row>
    <row r="80" spans="1:3" x14ac:dyDescent="0.25">
      <c r="A80" s="53" t="s">
        <v>131</v>
      </c>
      <c r="B80" s="54"/>
      <c r="C80" s="55"/>
    </row>
    <row r="81" spans="1:3" ht="30" customHeight="1" x14ac:dyDescent="0.25">
      <c r="A81" s="53" t="s">
        <v>143</v>
      </c>
      <c r="B81" s="54"/>
      <c r="C81" s="55"/>
    </row>
    <row r="83" spans="1:3" x14ac:dyDescent="0.25">
      <c r="A83" s="56"/>
      <c r="B83" s="57"/>
    </row>
  </sheetData>
  <mergeCells count="11">
    <mergeCell ref="E51:G51"/>
    <mergeCell ref="E52:G52"/>
    <mergeCell ref="A80:C80"/>
    <mergeCell ref="A81:C81"/>
    <mergeCell ref="A83:B83"/>
    <mergeCell ref="A2:C2"/>
    <mergeCell ref="E2:G2"/>
    <mergeCell ref="A3:C3"/>
    <mergeCell ref="E3:G3"/>
    <mergeCell ref="A4:B4"/>
    <mergeCell ref="E4:F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Балнур Айбусинова</cp:lastModifiedBy>
  <cp:lastPrinted>2012-11-20T04:30:54Z</cp:lastPrinted>
  <dcterms:created xsi:type="dcterms:W3CDTF">2008-12-19T08:51:06Z</dcterms:created>
  <dcterms:modified xsi:type="dcterms:W3CDTF">2026-08-27T07:07:46Z</dcterms:modified>
</cp:coreProperties>
</file>