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kz\UIP\"/>
    </mc:Choice>
  </mc:AlternateContent>
  <xr:revisionPtr revIDLastSave="0" documentId="13_ncr:1_{71066228-DFF9-4DD0-A086-3DEF0E986EF3}" xr6:coauthVersionLast="47" xr6:coauthVersionMax="47" xr10:uidLastSave="{00000000-0000-0000-0000-000000000000}"/>
  <bookViews>
    <workbookView xWindow="14295" yWindow="0" windowWidth="14610" windowHeight="15585" tabRatio="731" firstSheet="3" activeTab="7" xr2:uid="{3200EE14-893F-4284-8CAB-623577E930F8}"/>
  </bookViews>
  <sheets>
    <sheet name="01.01.2026" sheetId="103" r:id="rId1"/>
    <sheet name="01.02.2026" sheetId="102" r:id="rId2"/>
    <sheet name="01.03.2026" sheetId="104" r:id="rId3"/>
    <sheet name="01.04.2026" sheetId="105" r:id="rId4"/>
    <sheet name="01.05.2026" sheetId="106" r:id="rId5"/>
    <sheet name="01.06.2026" sheetId="107" r:id="rId6"/>
    <sheet name="01.07.2026" sheetId="108" r:id="rId7"/>
    <sheet name="01.08.2026" sheetId="109" r:id="rId8"/>
  </sheets>
  <definedNames>
    <definedName name="o">#REF!</definedName>
    <definedName name="q">#REF!</definedName>
    <definedName name="z">#REF!</definedName>
    <definedName name="Z_0723B199_A6CE_41D9_937D_B01D2E28BC19_.wvu.PrintArea" localSheetId="0" hidden="1">'01.01.2026'!#REF!</definedName>
    <definedName name="Z_0723B199_A6CE_41D9_937D_B01D2E28BC19_.wvu.PrintArea" localSheetId="1" hidden="1">'01.02.2026'!#REF!</definedName>
    <definedName name="Z_0723B199_A6CE_41D9_937D_B01D2E28BC19_.wvu.PrintArea" localSheetId="2" hidden="1">'01.03.2026'!#REF!</definedName>
    <definedName name="Z_0723B199_A6CE_41D9_937D_B01D2E28BC19_.wvu.PrintArea" localSheetId="3" hidden="1">'01.04.2026'!#REF!</definedName>
    <definedName name="Z_0723B199_A6CE_41D9_937D_B01D2E28BC19_.wvu.PrintArea" localSheetId="4" hidden="1">'01.05.2026'!#REF!</definedName>
    <definedName name="Z_0723B199_A6CE_41D9_937D_B01D2E28BC19_.wvu.PrintArea" localSheetId="5" hidden="1">'01.06.2026'!#REF!</definedName>
    <definedName name="Z_0723B199_A6CE_41D9_937D_B01D2E28BC19_.wvu.PrintArea" localSheetId="6" hidden="1">'01.07.2026'!#REF!</definedName>
    <definedName name="Z_0723B199_A6CE_41D9_937D_B01D2E28BC19_.wvu.PrintArea" localSheetId="7" hidden="1">'01.08.2026'!#REF!</definedName>
    <definedName name="Z_ECD2BD8B_9756_42B3_8153_45306E5E7C04_.wvu.PrintArea" localSheetId="0" hidden="1">'01.01.2026'!#REF!</definedName>
    <definedName name="Z_ECD2BD8B_9756_42B3_8153_45306E5E7C04_.wvu.PrintArea" localSheetId="1" hidden="1">'01.02.2026'!#REF!</definedName>
    <definedName name="Z_ECD2BD8B_9756_42B3_8153_45306E5E7C04_.wvu.PrintArea" localSheetId="2" hidden="1">'01.03.2026'!#REF!</definedName>
    <definedName name="Z_ECD2BD8B_9756_42B3_8153_45306E5E7C04_.wvu.PrintArea" localSheetId="3" hidden="1">'01.04.2026'!#REF!</definedName>
    <definedName name="Z_ECD2BD8B_9756_42B3_8153_45306E5E7C04_.wvu.PrintArea" localSheetId="4" hidden="1">'01.05.2026'!#REF!</definedName>
    <definedName name="Z_ECD2BD8B_9756_42B3_8153_45306E5E7C04_.wvu.PrintArea" localSheetId="5" hidden="1">'01.06.2026'!#REF!</definedName>
    <definedName name="Z_ECD2BD8B_9756_42B3_8153_45306E5E7C04_.wvu.PrintArea" localSheetId="6" hidden="1">'01.07.2026'!#REF!</definedName>
    <definedName name="Z_ECD2BD8B_9756_42B3_8153_45306E5E7C04_.wvu.PrintArea" localSheetId="7" hidden="1">'01.08.2026'!#REF!</definedName>
    <definedName name="вп">#REF!</definedName>
    <definedName name="дата">#REF!</definedName>
    <definedName name="_xlnm.Print_Area" localSheetId="0">'01.01.2026'!#REF!</definedName>
    <definedName name="_xlnm.Print_Area" localSheetId="1">'01.02.2026'!#REF!</definedName>
    <definedName name="_xlnm.Print_Area" localSheetId="2">'01.03.2026'!#REF!</definedName>
    <definedName name="_xlnm.Print_Area" localSheetId="3">'01.04.2026'!#REF!</definedName>
    <definedName name="_xlnm.Print_Area" localSheetId="4">'01.05.2026'!#REF!</definedName>
    <definedName name="_xlnm.Print_Area" localSheetId="5">'01.06.2026'!#REF!</definedName>
    <definedName name="_xlnm.Print_Area" localSheetId="6">'01.07.2026'!#REF!</definedName>
    <definedName name="_xlnm.Print_Area" localSheetId="7">'01.08.2026'!#REF!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03" l="1"/>
  <c r="G38" i="103"/>
  <c r="F38" i="103"/>
  <c r="H37" i="103"/>
  <c r="G37" i="103"/>
  <c r="F37" i="103"/>
  <c r="H36" i="103"/>
  <c r="G36" i="103"/>
  <c r="F36" i="103"/>
  <c r="H35" i="103"/>
  <c r="G35" i="103"/>
  <c r="F35" i="103"/>
  <c r="H34" i="103"/>
  <c r="G34" i="103"/>
  <c r="F34" i="103"/>
</calcChain>
</file>

<file path=xl/sharedStrings.xml><?xml version="1.0" encoding="utf-8"?>
<sst xmlns="http://schemas.openxmlformats.org/spreadsheetml/2006/main" count="1874" uniqueCount="94">
  <si>
    <t>№</t>
  </si>
  <si>
    <t>Ұйымдардың атауы</t>
  </si>
  <si>
    <t>Меншікті капиталының жеткіліктілік коэффициенті</t>
  </si>
  <si>
    <t>ӨА</t>
  </si>
  <si>
    <t>«ОРДА Капитал» Басқарушы компания» АҚ</t>
  </si>
  <si>
    <t>«Нұрбанк» АҚ-ның «MONEY EXPERTS» еншілес ұйымы» АҚ</t>
  </si>
  <si>
    <t>«Сентрас Секьюритиз» АҚ</t>
  </si>
  <si>
    <t>«Еуразиялық Капитал» АҚ</t>
  </si>
  <si>
    <t>«Фридом Финанс» АҚ</t>
  </si>
  <si>
    <t>«NGDEM Finance» АҚ</t>
  </si>
  <si>
    <t>«ЕҰ "Халық Банк Қазақстан» Halyk Finance» АҚ</t>
  </si>
  <si>
    <t>«Астана-Инвест» Инвестициялық Үй» АҚ</t>
  </si>
  <si>
    <t>«SkyBridge Invest» АҚ</t>
  </si>
  <si>
    <t>«Private Asset Management» АҚ</t>
  </si>
  <si>
    <t>«ForteFinance» АҚ</t>
  </si>
  <si>
    <t>Ұйымның атауы</t>
  </si>
  <si>
    <t>"Halyk Global Markets" АҚ</t>
  </si>
  <si>
    <t>"BCC Invest" АҚ "Банк ЦентрКредит"АҚ ЕҚ</t>
  </si>
  <si>
    <t>Сенімгерлік басқаруда зейнетақы активтерінің номиналдық кірістілік орташа алынған коэффициенті</t>
  </si>
  <si>
    <t>Зейнетақы активтері кірістілігінің ең аз мән</t>
  </si>
  <si>
    <t>«UD Capital» АҚ</t>
  </si>
  <si>
    <t>«Tansar Capital» АҚ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</si>
  <si>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</si>
  <si>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12 ай</t>
  </si>
  <si>
    <t>24 ай</t>
  </si>
  <si>
    <t>К</t>
  </si>
  <si>
    <t>К2-1</t>
  </si>
  <si>
    <t>К2-2</t>
  </si>
  <si>
    <t>К2-3</t>
  </si>
  <si>
    <t>К2-4</t>
  </si>
  <si>
    <t>Өтімді активтер, 
мың теңге</t>
  </si>
  <si>
    <t>Міндеттемелер 7 күнге дейін, мың теңге</t>
  </si>
  <si>
    <t>Міндеттемелер 30 күнге дейін, мың теңге</t>
  </si>
  <si>
    <t>Міндеттемелер 90 күнге дейін, мың теңге</t>
  </si>
  <si>
    <t>Маржалық қамтамасыз ету бойынша міндеттемелер, мың теңге</t>
  </si>
  <si>
    <t>Меншікті капиталдың ең төменгі мөлшері</t>
  </si>
  <si>
    <t>Активтерді сенімгерлік басқарумен байланысты операциялық тәуекел</t>
  </si>
  <si>
    <t>Брокерлік және (немесе) дилерлік қызметпен байланысты операциялық тәуекел</t>
  </si>
  <si>
    <t>Нормативтерді орындау**</t>
  </si>
  <si>
    <t>ӨЖА</t>
  </si>
  <si>
    <t>МКАМ</t>
  </si>
  <si>
    <t>Өтімді жоғары активтер, мың теңге</t>
  </si>
  <si>
    <t>Зейнетақы активтері кірістілігінің ең аз мәнінен асып кету</t>
  </si>
  <si>
    <t>(мың теңге)</t>
  </si>
  <si>
    <r>
      <t>М</t>
    </r>
    <r>
      <rPr>
        <b/>
        <vertAlign val="subscript"/>
        <sz val="12"/>
        <rFont val="Cambria"/>
        <family val="1"/>
        <charset val="204"/>
      </rPr>
      <t>марж.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</si>
  <si>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жиын.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</si>
  <si>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7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</si>
  <si>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30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</si>
  <si>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90 күн</t>
    </r>
  </si>
  <si>
    <t>«Teniz Capital Investment Banking» АҚ</t>
  </si>
  <si>
    <t>«N1broker» АҚ</t>
  </si>
  <si>
    <t>"Standard Инвестициялық компаниясы" АҚ</t>
  </si>
  <si>
    <t>***Мәліметтер "Инвестициялық портфельді басқарушы алған зейнетақы активтерінің номиналдық кірістілігі мен зейнетақы активтері кірістілігінің ең аз мәні арасындағы теріс айырманы есептеу қағидаларын, сондай-ақ Инвестициялық портфельді басқарушының теріс айырманы меншікті капиталы есебінен өтеу қағидалары мен мерзімдерін бекіту туралы" Қазақстан Республикасының Қаржы нарығын реттеу және дамыту Агенттігінің Басқармасының 2023 жылғы 7 маусымдағы № 43 қаулысына сәйкес жарияланады</t>
  </si>
  <si>
    <t>ӨЖА+ӨА</t>
  </si>
  <si>
    <t>Жиынтық міндеттемелер, мың теңге</t>
  </si>
  <si>
    <t>Мерзімді өтімділік коэффициенті К2-1</t>
  </si>
  <si>
    <t>Мерзімді өтімділік коэффициенті К2-2</t>
  </si>
  <si>
    <t>Мерзімді өтімділік коэффициенті К2-3</t>
  </si>
  <si>
    <t>Мерзімді өтімділік коэффициенті К2-4</t>
  </si>
  <si>
    <t>ЗА_ИПБ_От</t>
  </si>
  <si>
    <t>Зейнетақы активтерін сенімгерлік басқаруға байланысты операциялық тәуекел</t>
  </si>
  <si>
    <t>БД_От</t>
  </si>
  <si>
    <t>ИПБ_От</t>
  </si>
  <si>
    <t>Жиынтық өтімді активтер, мың теңге</t>
  </si>
  <si>
    <t>талап етілмейді</t>
  </si>
  <si>
    <t>36 ай</t>
  </si>
  <si>
    <t>*Ақпарат Қазақстан Республикасының инвестициялық портфельді басқарушылар ұсынған есептілік негізінде дайындалған</t>
  </si>
  <si>
    <t>"Alatau City Invest" АҚ</t>
  </si>
  <si>
    <t>Иә</t>
  </si>
  <si>
    <t>2024 жылғы желтоқсан – 2025 жылғы желтоқсан аралығындағы К2 
(12 ай)</t>
  </si>
  <si>
    <t>2023 жылғы желтоқсан – 2025 жылғы желтоқсан аралығындағы К2 
(24 ай)</t>
  </si>
  <si>
    <t>2022 жылғы желтоқсан – 2025 желтоқсан аралығындағы К2 
(36 ай)</t>
  </si>
  <si>
    <t>01.01.2026 жылғы жағдай бойынша
сенімгерлік басқаруда зейнетақы активтерінің номиналдық кірістілік коэффициенттері туралы мәліметтер***</t>
  </si>
  <si>
    <t>01.01.2026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</si>
  <si>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01.01.2026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</si>
  <si>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 xml:space="preserve"> талап етілмейді</t>
  </si>
  <si>
    <t>01.02.2026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</si>
  <si>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01.02.2026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</si>
  <si>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***Пруденциалдық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</si>
  <si>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** К2 номиналдық кірістілік коэффициенті (12, 36 және 60 ай үшін) тиісті есепті кезеңдер аяқталғаннан кейін есептеледі</t>
  </si>
  <si>
    <t>01.03.2026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</si>
  <si>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01.03.2026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</si>
  <si>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01.04.2026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</si>
  <si>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01.04.2026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</si>
  <si>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"Tansar Capital" АҚ</t>
  </si>
  <si>
    <t>01.05.2026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</si>
  <si>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01.05.2026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</si>
  <si>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01.06.2026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</si>
  <si>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01.06.2026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</si>
  <si>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01.07.2026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</si>
  <si>
    <t>01.07.2026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</si>
  <si>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****Респонденттердің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</si>
  <si>
    <t>01.08.2026 жылғы жағдай бойынша
зейнетақы активтерін сенімгерлік басқаруды жүзеге асыратын инвестициялық портфельді басқарушылардың пруденциалдық нормативтерді орындауы туралы мәліметтер*</t>
  </si>
  <si>
    <t>01.08.2026 жылғы жағдай бойынша
Брокерлік және (немесе) дилерлік қызметті қоса атқаратын, Қазақстан Республикасының инвестициялық портфелін басқарушылардың
пруденциалдық нормативтерді орындауы туралы мәліметтер*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</si>
</sst>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_(* #,##0.00_);_(* \(#,##0.00\);_(* &quot;-&quot;??_);_(@_)"/>
    <numFmt numFmtId="166" formatCode="_-* #,##0.000_р_._-;\-* #,##0.000_р_._-;_-* &quot;-&quot;??_р_._-;_-@_-"/>
    <numFmt numFmtId="167" formatCode="_(* #,##0_);_(* \(#,##0\);_(* &quot;-&quot;??_);_(@_)"/>
    <numFmt numFmtId="168" formatCode="_(* #,##0.000_);_(* \(#,##0.000\);_(* &quot;-&quot;??_);_(@_)"/>
    <numFmt numFmtId="169" formatCode="#,##0.000"/>
  </numFmts>
  <fonts count="57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Times New Roman CYR"/>
      <family val="1"/>
      <charset val="204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vertAlign val="subscript"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vertAlign val="subscript"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20" fillId="0" borderId="0">
      <alignment horizontal="left" vertical="top"/>
    </xf>
    <xf numFmtId="0" fontId="36" fillId="0" borderId="0">
      <alignment horizontal="center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6" fillId="0" borderId="0">
      <alignment horizontal="center" vertical="top"/>
    </xf>
    <xf numFmtId="0" fontId="20" fillId="0" borderId="0">
      <alignment horizontal="left" vertical="top"/>
    </xf>
    <xf numFmtId="0" fontId="22" fillId="0" borderId="0">
      <alignment horizontal="center" vertical="center"/>
    </xf>
    <xf numFmtId="0" fontId="20" fillId="0" borderId="0">
      <alignment horizontal="left" vertical="top"/>
    </xf>
    <xf numFmtId="0" fontId="37" fillId="0" borderId="0">
      <alignment horizontal="left" vertical="top"/>
    </xf>
    <xf numFmtId="0" fontId="36" fillId="0" borderId="0">
      <alignment horizontal="center" vertical="top"/>
    </xf>
    <xf numFmtId="0" fontId="36" fillId="0" borderId="0">
      <alignment horizontal="center" vertical="top"/>
    </xf>
    <xf numFmtId="0" fontId="37" fillId="0" borderId="0">
      <alignment horizontal="right" vertical="top"/>
    </xf>
    <xf numFmtId="0" fontId="38" fillId="0" borderId="0">
      <alignment horizontal="left" vertical="top"/>
    </xf>
    <xf numFmtId="0" fontId="20" fillId="0" borderId="0">
      <alignment horizontal="left" vertical="top"/>
    </xf>
    <xf numFmtId="0" fontId="27" fillId="0" borderId="0">
      <alignment horizontal="left" vertical="top"/>
    </xf>
    <xf numFmtId="0" fontId="27" fillId="0" borderId="0">
      <alignment horizontal="left" vertical="top"/>
    </xf>
    <xf numFmtId="0" fontId="20" fillId="0" borderId="0">
      <alignment horizontal="center" vertical="top"/>
    </xf>
    <xf numFmtId="0" fontId="36" fillId="0" borderId="0">
      <alignment horizontal="center" vertical="center"/>
    </xf>
    <xf numFmtId="0" fontId="38" fillId="0" borderId="0">
      <alignment horizontal="center" vertical="center"/>
    </xf>
    <xf numFmtId="0" fontId="36" fillId="0" borderId="0">
      <alignment horizontal="left" vertical="top"/>
    </xf>
    <xf numFmtId="0" fontId="39" fillId="0" borderId="0">
      <alignment horizontal="left" vertical="center"/>
    </xf>
    <xf numFmtId="0" fontId="21" fillId="0" borderId="0">
      <alignment horizontal="center" vertical="top"/>
    </xf>
    <xf numFmtId="0" fontId="40" fillId="0" borderId="0">
      <alignment horizontal="left" vertical="top"/>
    </xf>
    <xf numFmtId="0" fontId="41" fillId="0" borderId="0">
      <alignment horizontal="center" vertical="center"/>
    </xf>
    <xf numFmtId="0" fontId="36" fillId="0" borderId="0">
      <alignment horizontal="center" vertical="top"/>
    </xf>
    <xf numFmtId="0" fontId="36" fillId="0" borderId="0">
      <alignment horizontal="center" vertical="center"/>
    </xf>
    <xf numFmtId="0" fontId="21" fillId="0" borderId="0">
      <alignment horizontal="center" vertical="top"/>
    </xf>
    <xf numFmtId="0" fontId="40" fillId="0" borderId="0">
      <alignment horizontal="right" vertical="center"/>
    </xf>
    <xf numFmtId="0" fontId="41" fillId="0" borderId="0">
      <alignment horizontal="left" vertical="center"/>
    </xf>
    <xf numFmtId="0" fontId="36" fillId="0" borderId="0">
      <alignment horizontal="right" vertical="center"/>
    </xf>
    <xf numFmtId="0" fontId="40" fillId="0" borderId="0">
      <alignment horizontal="left" vertical="top"/>
    </xf>
    <xf numFmtId="0" fontId="38" fillId="0" borderId="0">
      <alignment horizontal="center" vertical="center"/>
    </xf>
    <xf numFmtId="0" fontId="20" fillId="0" borderId="0">
      <alignment horizontal="right" vertical="top"/>
    </xf>
    <xf numFmtId="0" fontId="38" fillId="0" borderId="0">
      <alignment horizontal="left" vertical="center"/>
    </xf>
    <xf numFmtId="0" fontId="40" fillId="0" borderId="0">
      <alignment horizontal="right" vertical="center"/>
    </xf>
    <xf numFmtId="0" fontId="41" fillId="0" borderId="0">
      <alignment horizontal="left" vertical="center"/>
    </xf>
    <xf numFmtId="0" fontId="27" fillId="0" borderId="0">
      <alignment horizontal="left" vertical="center"/>
    </xf>
    <xf numFmtId="0" fontId="20" fillId="0" borderId="0">
      <alignment horizontal="right" vertical="top"/>
    </xf>
    <xf numFmtId="0" fontId="40" fillId="0" borderId="0">
      <alignment horizontal="center" vertical="center"/>
    </xf>
    <xf numFmtId="0" fontId="38" fillId="0" borderId="0">
      <alignment horizontal="left" vertical="center"/>
    </xf>
    <xf numFmtId="0" fontId="20" fillId="0" borderId="0">
      <alignment horizontal="right" vertical="top"/>
    </xf>
    <xf numFmtId="0" fontId="40" fillId="0" borderId="0">
      <alignment horizontal="left" vertical="top"/>
    </xf>
    <xf numFmtId="0" fontId="20" fillId="0" borderId="0">
      <alignment horizontal="center" vertical="top"/>
    </xf>
    <xf numFmtId="0" fontId="40" fillId="0" borderId="0">
      <alignment horizontal="center" vertical="center"/>
    </xf>
    <xf numFmtId="0" fontId="21" fillId="0" borderId="0">
      <alignment horizontal="center" vertical="top"/>
    </xf>
    <xf numFmtId="0" fontId="40" fillId="0" borderId="0">
      <alignment horizontal="right" vertical="center"/>
    </xf>
    <xf numFmtId="0" fontId="21" fillId="0" borderId="0">
      <alignment horizontal="left" vertical="top"/>
    </xf>
    <xf numFmtId="0" fontId="40" fillId="0" borderId="0">
      <alignment horizontal="right" vertical="center"/>
    </xf>
    <xf numFmtId="0" fontId="21" fillId="0" borderId="0">
      <alignment horizontal="left" vertical="top"/>
    </xf>
    <xf numFmtId="0" fontId="20" fillId="0" borderId="0">
      <alignment horizontal="right" vertical="top"/>
    </xf>
    <xf numFmtId="0" fontId="36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7" fillId="0" borderId="0">
      <alignment horizontal="center" vertical="top"/>
    </xf>
    <xf numFmtId="0" fontId="36" fillId="0" borderId="0">
      <alignment horizontal="center" vertical="top"/>
    </xf>
    <xf numFmtId="0" fontId="20" fillId="0" borderId="0">
      <alignment horizontal="right" vertical="top"/>
    </xf>
    <xf numFmtId="0" fontId="40" fillId="0" borderId="0">
      <alignment horizontal="center" vertical="center"/>
    </xf>
    <xf numFmtId="0" fontId="37" fillId="0" borderId="0">
      <alignment horizontal="right" vertical="top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top"/>
    </xf>
    <xf numFmtId="0" fontId="36" fillId="0" borderId="0">
      <alignment horizontal="right" vertical="center"/>
    </xf>
    <xf numFmtId="0" fontId="21" fillId="0" borderId="0">
      <alignment horizontal="center" vertical="top"/>
    </xf>
    <xf numFmtId="0" fontId="40" fillId="0" borderId="0">
      <alignment horizontal="center" vertical="center"/>
    </xf>
    <xf numFmtId="0" fontId="36" fillId="0" borderId="0">
      <alignment horizontal="center" vertical="top"/>
    </xf>
    <xf numFmtId="0" fontId="41" fillId="0" borderId="0">
      <alignment horizontal="center" vertical="center"/>
    </xf>
    <xf numFmtId="0" fontId="41" fillId="0" borderId="0">
      <alignment horizontal="center" vertical="center"/>
    </xf>
    <xf numFmtId="0" fontId="40" fillId="0" borderId="0">
      <alignment horizontal="right" vertical="center"/>
    </xf>
    <xf numFmtId="0" fontId="42" fillId="0" borderId="0">
      <alignment horizontal="center" vertical="center"/>
    </xf>
    <xf numFmtId="0" fontId="21" fillId="0" borderId="0">
      <alignment horizontal="center" vertical="top"/>
    </xf>
    <xf numFmtId="0" fontId="40" fillId="0" borderId="0">
      <alignment horizontal="center" vertical="top"/>
    </xf>
    <xf numFmtId="0" fontId="37" fillId="0" borderId="0">
      <alignment horizontal="right" vertical="top"/>
    </xf>
    <xf numFmtId="0" fontId="23" fillId="0" borderId="0">
      <alignment horizontal="center" vertical="center"/>
    </xf>
    <xf numFmtId="0" fontId="22" fillId="0" borderId="0">
      <alignment horizontal="center" vertical="top"/>
    </xf>
    <xf numFmtId="0" fontId="40" fillId="0" borderId="0">
      <alignment horizontal="right" vertical="center"/>
    </xf>
    <xf numFmtId="0" fontId="40" fillId="0" borderId="0">
      <alignment horizontal="left" vertical="center"/>
    </xf>
    <xf numFmtId="0" fontId="40" fillId="0" borderId="0">
      <alignment horizontal="center" vertical="center"/>
    </xf>
    <xf numFmtId="0" fontId="40" fillId="0" borderId="0">
      <alignment horizontal="center" vertical="center"/>
    </xf>
    <xf numFmtId="0" fontId="37" fillId="0" borderId="0">
      <alignment horizontal="center" vertical="top"/>
    </xf>
    <xf numFmtId="0" fontId="40" fillId="0" borderId="0">
      <alignment horizontal="left" vertical="top"/>
    </xf>
    <xf numFmtId="0" fontId="40" fillId="0" borderId="0">
      <alignment horizontal="center" vertical="top"/>
    </xf>
    <xf numFmtId="0" fontId="22" fillId="0" borderId="0">
      <alignment horizontal="center" vertical="top"/>
    </xf>
    <xf numFmtId="0" fontId="39" fillId="0" borderId="0">
      <alignment horizontal="center" vertical="top"/>
    </xf>
    <xf numFmtId="0" fontId="23" fillId="0" borderId="0">
      <alignment horizontal="left" vertical="center"/>
    </xf>
    <xf numFmtId="0" fontId="23" fillId="0" borderId="0">
      <alignment horizontal="center" vertical="center"/>
    </xf>
    <xf numFmtId="0" fontId="20" fillId="0" borderId="0">
      <alignment horizontal="center" vertical="top"/>
    </xf>
    <xf numFmtId="0" fontId="40" fillId="0" borderId="0">
      <alignment horizontal="left" vertical="top"/>
    </xf>
    <xf numFmtId="0" fontId="40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left" vertical="top"/>
    </xf>
    <xf numFmtId="0" fontId="36" fillId="0" borderId="0">
      <alignment horizontal="left" vertical="top"/>
    </xf>
    <xf numFmtId="0" fontId="20" fillId="0" borderId="0">
      <alignment horizontal="center" vertical="top"/>
    </xf>
    <xf numFmtId="0" fontId="40" fillId="0" borderId="0">
      <alignment horizontal="right" vertical="center"/>
    </xf>
    <xf numFmtId="0" fontId="36" fillId="0" borderId="0">
      <alignment horizontal="center" vertical="top"/>
    </xf>
    <xf numFmtId="0" fontId="23" fillId="0" borderId="0">
      <alignment horizontal="center" vertical="center"/>
    </xf>
    <xf numFmtId="0" fontId="21" fillId="0" borderId="0">
      <alignment horizontal="left" vertical="top"/>
    </xf>
    <xf numFmtId="0" fontId="40" fillId="0" borderId="0">
      <alignment horizontal="left" vertical="top"/>
    </xf>
    <xf numFmtId="0" fontId="40" fillId="0" borderId="0">
      <alignment horizontal="center" vertical="center"/>
    </xf>
    <xf numFmtId="0" fontId="36" fillId="0" borderId="0">
      <alignment horizontal="center" vertical="top"/>
    </xf>
    <xf numFmtId="0" fontId="39" fillId="0" borderId="0">
      <alignment horizontal="center" vertical="center"/>
    </xf>
    <xf numFmtId="0" fontId="40" fillId="0" borderId="0">
      <alignment horizontal="right" vertical="center"/>
    </xf>
    <xf numFmtId="0" fontId="36" fillId="0" borderId="0">
      <alignment horizontal="right" vertical="center"/>
    </xf>
    <xf numFmtId="0" fontId="36" fillId="0" borderId="0">
      <alignment horizontal="center" vertical="top"/>
    </xf>
    <xf numFmtId="0" fontId="21" fillId="0" borderId="0">
      <alignment horizontal="left" vertical="top"/>
    </xf>
    <xf numFmtId="0" fontId="36" fillId="0" borderId="0">
      <alignment horizontal="left" vertical="top"/>
    </xf>
    <xf numFmtId="0" fontId="39" fillId="0" borderId="0">
      <alignment horizontal="center" vertical="top"/>
    </xf>
    <xf numFmtId="0" fontId="21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center" vertical="center"/>
    </xf>
    <xf numFmtId="0" fontId="36" fillId="0" borderId="0">
      <alignment horizontal="right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left" vertical="top"/>
    </xf>
    <xf numFmtId="0" fontId="36" fillId="0" borderId="0">
      <alignment horizontal="center" vertical="top"/>
    </xf>
    <xf numFmtId="0" fontId="37" fillId="0" borderId="0">
      <alignment horizontal="right" vertical="top"/>
    </xf>
    <xf numFmtId="0" fontId="20" fillId="0" borderId="0">
      <alignment horizontal="center" vertical="top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6" fillId="0" borderId="0">
      <alignment horizontal="center" vertical="top"/>
    </xf>
    <xf numFmtId="0" fontId="40" fillId="0" borderId="0">
      <alignment horizontal="center" vertical="top"/>
    </xf>
    <xf numFmtId="0" fontId="36" fillId="0" borderId="0">
      <alignment horizontal="right" vertical="center"/>
    </xf>
    <xf numFmtId="0" fontId="37" fillId="0" borderId="0">
      <alignment horizontal="right" vertical="top"/>
    </xf>
    <xf numFmtId="0" fontId="20" fillId="0" borderId="0">
      <alignment horizontal="left" vertical="center"/>
    </xf>
    <xf numFmtId="0" fontId="20" fillId="0" borderId="0">
      <alignment horizontal="center" vertical="top"/>
    </xf>
    <xf numFmtId="0" fontId="36" fillId="0" borderId="0">
      <alignment horizontal="center" vertical="top"/>
    </xf>
    <xf numFmtId="0" fontId="37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4" fillId="0" borderId="0"/>
    <xf numFmtId="0" fontId="24" fillId="0" borderId="0"/>
    <xf numFmtId="0" fontId="26" fillId="0" borderId="0"/>
    <xf numFmtId="0" fontId="43" fillId="0" borderId="0"/>
    <xf numFmtId="0" fontId="25" fillId="0" borderId="0"/>
    <xf numFmtId="0" fontId="44" fillId="0" borderId="0"/>
    <xf numFmtId="0" fontId="28" fillId="0" borderId="0">
      <alignment horizontal="left"/>
    </xf>
    <xf numFmtId="0" fontId="24" fillId="0" borderId="0"/>
    <xf numFmtId="0" fontId="45" fillId="15" borderId="0" applyNumberFormat="0" applyFont="0" applyFill="0" applyBorder="0" applyAlignment="0" applyProtection="0">
      <alignment horizontal="left" vertical="top" wrapText="1"/>
    </xf>
    <xf numFmtId="0" fontId="46" fillId="0" borderId="0"/>
    <xf numFmtId="0" fontId="13" fillId="0" borderId="0"/>
    <xf numFmtId="0" fontId="25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165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78">
    <xf numFmtId="0" fontId="0" fillId="0" borderId="0" xfId="0"/>
    <xf numFmtId="0" fontId="47" fillId="0" borderId="0" xfId="160" applyFont="1"/>
    <xf numFmtId="0" fontId="47" fillId="0" borderId="0" xfId="160" applyFont="1" applyAlignment="1">
      <alignment horizontal="center"/>
    </xf>
    <xf numFmtId="4" fontId="47" fillId="0" borderId="0" xfId="160" applyNumberFormat="1" applyFont="1" applyAlignment="1">
      <alignment horizontal="center" vertical="center"/>
    </xf>
    <xf numFmtId="0" fontId="29" fillId="0" borderId="0" xfId="0" applyFont="1"/>
    <xf numFmtId="0" fontId="48" fillId="0" borderId="0" xfId="161" applyFont="1" applyAlignment="1">
      <alignment wrapText="1"/>
    </xf>
    <xf numFmtId="0" fontId="31" fillId="0" borderId="0" xfId="161" applyFont="1" applyAlignment="1">
      <alignment wrapText="1"/>
    </xf>
    <xf numFmtId="0" fontId="31" fillId="0" borderId="0" xfId="151" applyFont="1" applyAlignment="1">
      <alignment horizontal="center" vertical="top" wrapText="1"/>
    </xf>
    <xf numFmtId="0" fontId="31" fillId="0" borderId="0" xfId="151" applyFont="1" applyAlignment="1">
      <alignment vertical="top" wrapText="1"/>
    </xf>
    <xf numFmtId="3" fontId="31" fillId="0" borderId="0" xfId="151" applyNumberFormat="1" applyFont="1" applyAlignment="1">
      <alignment horizontal="center" vertical="center" wrapText="1"/>
    </xf>
    <xf numFmtId="4" fontId="31" fillId="0" borderId="0" xfId="151" applyNumberFormat="1" applyFont="1" applyAlignment="1">
      <alignment horizontal="center" vertical="center" wrapText="1"/>
    </xf>
    <xf numFmtId="0" fontId="49" fillId="0" borderId="0" xfId="161" applyFont="1"/>
    <xf numFmtId="0" fontId="31" fillId="0" borderId="10" xfId="151" applyFont="1" applyBorder="1" applyAlignment="1">
      <alignment vertical="top" wrapText="1"/>
    </xf>
    <xf numFmtId="167" fontId="48" fillId="0" borderId="10" xfId="169" applyNumberFormat="1" applyFont="1" applyFill="1" applyBorder="1" applyAlignment="1">
      <alignment horizontal="center" vertical="center"/>
    </xf>
    <xf numFmtId="165" fontId="48" fillId="0" borderId="10" xfId="169" applyFont="1" applyFill="1" applyBorder="1" applyAlignment="1">
      <alignment horizontal="center" vertical="center"/>
    </xf>
    <xf numFmtId="167" fontId="48" fillId="0" borderId="11" xfId="169" applyNumberFormat="1" applyFont="1" applyFill="1" applyBorder="1" applyAlignment="1">
      <alignment horizontal="center" vertical="center"/>
    </xf>
    <xf numFmtId="0" fontId="48" fillId="0" borderId="12" xfId="161" applyFont="1" applyBorder="1" applyAlignment="1">
      <alignment horizontal="center" wrapText="1"/>
    </xf>
    <xf numFmtId="0" fontId="50" fillId="0" borderId="12" xfId="64" quotePrefix="1" applyFont="1" applyBorder="1" applyAlignment="1">
      <alignment horizontal="left" vertical="center" wrapText="1"/>
    </xf>
    <xf numFmtId="0" fontId="48" fillId="0" borderId="10" xfId="161" applyFont="1" applyBorder="1" applyAlignment="1">
      <alignment horizontal="center" wrapText="1"/>
    </xf>
    <xf numFmtId="0" fontId="50" fillId="0" borderId="10" xfId="87" quotePrefix="1" applyFont="1" applyBorder="1" applyAlignment="1">
      <alignment horizontal="left" vertical="center" wrapText="1"/>
    </xf>
    <xf numFmtId="0" fontId="51" fillId="0" borderId="10" xfId="87" quotePrefix="1" applyFont="1" applyBorder="1" applyAlignment="1">
      <alignment horizontal="left" vertical="center" wrapText="1"/>
    </xf>
    <xf numFmtId="2" fontId="52" fillId="0" borderId="10" xfId="75" applyNumberFormat="1" applyFont="1" applyBorder="1" applyAlignment="1">
      <alignment horizontal="center" vertical="center" wrapText="1"/>
    </xf>
    <xf numFmtId="0" fontId="48" fillId="0" borderId="11" xfId="161" applyFont="1" applyBorder="1" applyAlignment="1">
      <alignment horizontal="center" wrapText="1"/>
    </xf>
    <xf numFmtId="4" fontId="53" fillId="0" borderId="11" xfId="0" applyNumberFormat="1" applyFont="1" applyBorder="1" applyAlignment="1">
      <alignment horizontal="left" vertical="center" wrapText="1"/>
    </xf>
    <xf numFmtId="4" fontId="48" fillId="0" borderId="13" xfId="160" applyNumberFormat="1" applyFont="1" applyBorder="1" applyAlignment="1">
      <alignment horizontal="center" vertical="center"/>
    </xf>
    <xf numFmtId="167" fontId="48" fillId="0" borderId="14" xfId="169" applyNumberFormat="1" applyFont="1" applyFill="1" applyBorder="1" applyAlignment="1">
      <alignment horizontal="center" vertical="center"/>
    </xf>
    <xf numFmtId="165" fontId="48" fillId="0" borderId="14" xfId="169" applyFont="1" applyFill="1" applyBorder="1" applyAlignment="1">
      <alignment horizontal="center" vertical="center"/>
    </xf>
    <xf numFmtId="4" fontId="48" fillId="0" borderId="15" xfId="0" applyNumberFormat="1" applyFont="1" applyBorder="1" applyAlignment="1">
      <alignment horizontal="center" vertical="center" wrapText="1"/>
    </xf>
    <xf numFmtId="0" fontId="49" fillId="0" borderId="0" xfId="161" applyFont="1" applyAlignment="1">
      <alignment vertical="top"/>
    </xf>
    <xf numFmtId="2" fontId="52" fillId="0" borderId="10" xfId="75" applyNumberFormat="1" applyFont="1" applyBorder="1" applyAlignment="1">
      <alignment horizontal="right" vertical="center" wrapText="1"/>
    </xf>
    <xf numFmtId="4" fontId="53" fillId="0" borderId="11" xfId="0" applyNumberFormat="1" applyFont="1" applyBorder="1" applyAlignment="1">
      <alignment horizontal="right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167" fontId="48" fillId="0" borderId="15" xfId="169" applyNumberFormat="1" applyFont="1" applyFill="1" applyBorder="1" applyAlignment="1">
      <alignment horizontal="center" vertical="center"/>
    </xf>
    <xf numFmtId="0" fontId="34" fillId="0" borderId="17" xfId="60" quotePrefix="1" applyFont="1" applyBorder="1" applyAlignment="1">
      <alignment horizontal="center" vertical="center" wrapText="1"/>
    </xf>
    <xf numFmtId="0" fontId="32" fillId="0" borderId="0" xfId="85" quotePrefix="1" applyFont="1">
      <alignment horizontal="center" vertical="center"/>
    </xf>
    <xf numFmtId="0" fontId="31" fillId="0" borderId="15" xfId="151" applyFont="1" applyBorder="1" applyAlignment="1">
      <alignment vertical="top"/>
    </xf>
    <xf numFmtId="3" fontId="31" fillId="0" borderId="15" xfId="151" applyNumberFormat="1" applyFont="1" applyBorder="1" applyAlignment="1">
      <alignment horizontal="center" vertical="center"/>
    </xf>
    <xf numFmtId="0" fontId="31" fillId="0" borderId="10" xfId="151" applyFont="1" applyBorder="1" applyAlignment="1">
      <alignment horizontal="center" vertical="top"/>
    </xf>
    <xf numFmtId="0" fontId="31" fillId="0" borderId="10" xfId="151" applyFont="1" applyBorder="1" applyAlignment="1">
      <alignment vertical="top"/>
    </xf>
    <xf numFmtId="3" fontId="31" fillId="0" borderId="10" xfId="151" applyNumberFormat="1" applyFont="1" applyBorder="1" applyAlignment="1">
      <alignment horizontal="center" vertical="center"/>
    </xf>
    <xf numFmtId="0" fontId="31" fillId="0" borderId="11" xfId="151" applyFont="1" applyBorder="1" applyAlignment="1">
      <alignment horizontal="center" vertical="top"/>
    </xf>
    <xf numFmtId="0" fontId="31" fillId="0" borderId="11" xfId="151" applyFont="1" applyBorder="1" applyAlignment="1">
      <alignment vertical="top"/>
    </xf>
    <xf numFmtId="3" fontId="31" fillId="0" borderId="11" xfId="151" applyNumberFormat="1" applyFont="1" applyBorder="1" applyAlignment="1">
      <alignment horizontal="center" vertical="center"/>
    </xf>
    <xf numFmtId="0" fontId="31" fillId="0" borderId="15" xfId="151" applyFont="1" applyBorder="1" applyAlignment="1">
      <alignment horizontal="center" vertical="top"/>
    </xf>
    <xf numFmtId="0" fontId="31" fillId="0" borderId="0" xfId="151" applyFont="1"/>
    <xf numFmtId="0" fontId="48" fillId="0" borderId="0" xfId="161" applyFont="1"/>
    <xf numFmtId="0" fontId="32" fillId="0" borderId="0" xfId="85" quotePrefix="1" applyFont="1" applyAlignment="1">
      <alignment vertical="center"/>
    </xf>
    <xf numFmtId="0" fontId="31" fillId="0" borderId="0" xfId="161" applyFont="1"/>
    <xf numFmtId="0" fontId="34" fillId="0" borderId="18" xfId="60" quotePrefix="1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168" fontId="48" fillId="0" borderId="10" xfId="169" applyNumberFormat="1" applyFont="1" applyFill="1" applyBorder="1" applyAlignment="1">
      <alignment horizontal="center" vertical="center"/>
    </xf>
    <xf numFmtId="168" fontId="48" fillId="0" borderId="11" xfId="169" applyNumberFormat="1" applyFont="1" applyFill="1" applyBorder="1" applyAlignment="1">
      <alignment horizontal="center" vertical="center"/>
    </xf>
    <xf numFmtId="169" fontId="31" fillId="0" borderId="15" xfId="151" applyNumberFormat="1" applyFont="1" applyBorder="1" applyAlignment="1">
      <alignment horizontal="right" vertical="center"/>
    </xf>
    <xf numFmtId="169" fontId="31" fillId="0" borderId="10" xfId="151" applyNumberFormat="1" applyFont="1" applyBorder="1" applyAlignment="1">
      <alignment horizontal="right" vertical="center"/>
    </xf>
    <xf numFmtId="169" fontId="31" fillId="0" borderId="14" xfId="151" applyNumberFormat="1" applyFont="1" applyBorder="1" applyAlignment="1">
      <alignment horizontal="right" vertical="center"/>
    </xf>
    <xf numFmtId="169" fontId="31" fillId="0" borderId="11" xfId="151" applyNumberFormat="1" applyFont="1" applyBorder="1" applyAlignment="1">
      <alignment horizontal="right" vertical="center"/>
    </xf>
    <xf numFmtId="169" fontId="48" fillId="0" borderId="10" xfId="169" applyNumberFormat="1" applyFont="1" applyFill="1" applyBorder="1" applyAlignment="1">
      <alignment horizontal="right" vertical="center"/>
    </xf>
    <xf numFmtId="169" fontId="48" fillId="0" borderId="11" xfId="169" applyNumberFormat="1" applyFont="1" applyFill="1" applyBorder="1" applyAlignment="1">
      <alignment horizontal="right" vertical="center"/>
    </xf>
    <xf numFmtId="2" fontId="52" fillId="0" borderId="15" xfId="75" applyNumberFormat="1" applyFont="1" applyBorder="1" applyAlignment="1">
      <alignment horizontal="right" vertical="center" wrapText="1"/>
    </xf>
    <xf numFmtId="2" fontId="52" fillId="0" borderId="11" xfId="75" applyNumberFormat="1" applyFont="1" applyBorder="1" applyAlignment="1">
      <alignment horizontal="right" vertical="center" wrapText="1"/>
    </xf>
    <xf numFmtId="167" fontId="55" fillId="0" borderId="10" xfId="169" applyNumberFormat="1" applyFont="1" applyFill="1" applyBorder="1" applyAlignment="1">
      <alignment horizontal="center" vertical="center"/>
    </xf>
    <xf numFmtId="167" fontId="55" fillId="0" borderId="11" xfId="169" applyNumberFormat="1" applyFont="1" applyFill="1" applyBorder="1" applyAlignment="1">
      <alignment horizontal="center" vertical="center"/>
    </xf>
    <xf numFmtId="166" fontId="56" fillId="0" borderId="0" xfId="172" applyNumberFormat="1" applyFont="1" applyFill="1" applyAlignment="1" applyProtection="1">
      <alignment horizontal="center" vertical="top" wrapText="1"/>
    </xf>
    <xf numFmtId="166" fontId="56" fillId="0" borderId="0" xfId="172" applyNumberFormat="1" applyFont="1" applyFill="1" applyBorder="1" applyAlignment="1" applyProtection="1">
      <alignment horizontal="center" wrapText="1"/>
    </xf>
    <xf numFmtId="0" fontId="32" fillId="0" borderId="13" xfId="16" applyFont="1" applyBorder="1" applyAlignment="1">
      <alignment horizontal="right" vertical="top"/>
    </xf>
    <xf numFmtId="0" fontId="34" fillId="0" borderId="18" xfId="60" quotePrefix="1" applyFont="1" applyBorder="1" applyAlignment="1">
      <alignment horizontal="center" vertical="center" wrapText="1"/>
    </xf>
    <xf numFmtId="0" fontId="34" fillId="0" borderId="16" xfId="60" quotePrefix="1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49" fillId="0" borderId="0" xfId="161" applyFont="1" applyAlignment="1">
      <alignment horizontal="left" vertical="top" wrapText="1"/>
    </xf>
    <xf numFmtId="0" fontId="49" fillId="0" borderId="0" xfId="161" applyFont="1" applyAlignment="1">
      <alignment horizontal="left" vertical="top"/>
    </xf>
    <xf numFmtId="0" fontId="30" fillId="0" borderId="0" xfId="161" applyFont="1" applyAlignment="1">
      <alignment horizontal="center" vertical="center" wrapText="1"/>
    </xf>
    <xf numFmtId="4" fontId="56" fillId="16" borderId="0" xfId="0" applyNumberFormat="1" applyFont="1" applyFill="1" applyAlignment="1">
      <alignment horizontal="center" vertical="top" wrapText="1"/>
    </xf>
    <xf numFmtId="0" fontId="53" fillId="0" borderId="17" xfId="161" applyFont="1" applyBorder="1" applyAlignment="1">
      <alignment horizontal="center" vertical="center" wrapText="1"/>
    </xf>
    <xf numFmtId="4" fontId="53" fillId="0" borderId="17" xfId="0" applyNumberFormat="1" applyFont="1" applyBorder="1" applyAlignment="1">
      <alignment horizontal="center" vertical="center"/>
    </xf>
    <xf numFmtId="4" fontId="53" fillId="0" borderId="17" xfId="0" applyNumberFormat="1" applyFont="1" applyBorder="1" applyAlignment="1">
      <alignment horizontal="center" vertical="top" wrapText="1"/>
    </xf>
  </cellXfs>
  <cellStyles count="174">
    <cellStyle name="S0" xfId="1" xr:uid="{2D8AE981-B1D0-40AB-A70E-1D57BE567DD1}"/>
    <cellStyle name="S0 2" xfId="2" xr:uid="{7113C4AE-9180-45A7-BE61-4E7707987A23}"/>
    <cellStyle name="S0 2 2" xfId="3" xr:uid="{756720A0-0DA3-49BE-91EA-EA5E87FCAA62}"/>
    <cellStyle name="S0 3" xfId="4" xr:uid="{F0B12BB1-7CE9-44CA-9F87-B537633A0F58}"/>
    <cellStyle name="S0 4" xfId="5" xr:uid="{C6E86B33-0752-4268-8AAF-F6DAC4EEC3C1}"/>
    <cellStyle name="S0 5" xfId="6" xr:uid="{9677A58C-FFE1-4A14-A66E-20CB5A52780C}"/>
    <cellStyle name="S0_новый потрфель собствен" xfId="7" xr:uid="{64AB44B3-44BB-4AAF-87A0-EDA329DA30B0}"/>
    <cellStyle name="S1" xfId="8" xr:uid="{7AF1E7B0-7C4F-4DEC-9265-C4152AB5EE3D}"/>
    <cellStyle name="S1 2" xfId="9" xr:uid="{9DB22ACC-E81C-4EC8-99E5-F13E8BDC1B70}"/>
    <cellStyle name="S1 2 2" xfId="10" xr:uid="{40658CA4-2B24-4D54-8D22-AACEE8ACA743}"/>
    <cellStyle name="S1 3" xfId="11" xr:uid="{6A36CECD-07E5-4A45-A985-55D9CCEFA1B8}"/>
    <cellStyle name="S1 4" xfId="12" xr:uid="{AB70FB0A-2EFC-4C26-8CD6-423A166B4CA3}"/>
    <cellStyle name="S1 5" xfId="13" xr:uid="{8C214B77-EF2B-415B-8FD8-12245A633D74}"/>
    <cellStyle name="S1 6" xfId="14" xr:uid="{8CB3409A-E09D-4B80-99FC-1490908BFF4D}"/>
    <cellStyle name="S1_КФУ 27.01" xfId="15" xr:uid="{82EFB51A-DB93-40F9-81C3-F85218E197ED}"/>
    <cellStyle name="S1_КФУ на 01.01.10" xfId="16" xr:uid="{21E6E7C4-7C82-4D83-A32A-AAE50AF2706F}"/>
    <cellStyle name="S10" xfId="17" xr:uid="{AF529806-66D1-4208-9C02-4ACEA0307EFD}"/>
    <cellStyle name="S10 2" xfId="18" xr:uid="{1658C18F-A1B1-4F08-8EFE-A29D22B4ECC4}"/>
    <cellStyle name="S10 3" xfId="19" xr:uid="{74A84D64-7F27-4267-8901-BC178FC2D47E}"/>
    <cellStyle name="S10 4" xfId="20" xr:uid="{F0AC1CC1-1052-42BF-BE16-CAF597C9C83E}"/>
    <cellStyle name="S10 5" xfId="21" xr:uid="{2CB27BBC-6D80-4D15-9A23-103AED9416A7}"/>
    <cellStyle name="S11" xfId="22" xr:uid="{A87D0A6E-7EDC-4AB2-A8A5-965F688AD440}"/>
    <cellStyle name="S11 2" xfId="23" xr:uid="{0B233E53-93FB-487D-A08C-4795553F9D0D}"/>
    <cellStyle name="S11 3" xfId="24" xr:uid="{D67B9451-0B03-4886-9971-6A3DB4EA641C}"/>
    <cellStyle name="S11 4" xfId="25" xr:uid="{9ACF1AFA-E309-4A05-8FF6-153548C0019A}"/>
    <cellStyle name="S11 5" xfId="26" xr:uid="{C4817247-039A-4A76-B3F0-8708CCEE21DC}"/>
    <cellStyle name="S12" xfId="27" xr:uid="{39205C3C-52F0-4ABC-BD36-A7424D5F4CEA}"/>
    <cellStyle name="S12 2" xfId="28" xr:uid="{5BFA74F5-FB1F-40D4-8B43-A81239542E21}"/>
    <cellStyle name="S12 3" xfId="29" xr:uid="{466A3B61-711A-40FA-9678-1DF2AA902451}"/>
    <cellStyle name="S12 4" xfId="30" xr:uid="{D98C58E1-004F-486D-84E2-0ECD6E1C437D}"/>
    <cellStyle name="S12 5" xfId="31" xr:uid="{9174414F-2906-46E0-B52A-9204C2D6E45A}"/>
    <cellStyle name="S12 6" xfId="32" xr:uid="{0DCE2DFB-5F27-48EE-84E7-19CE434D100B}"/>
    <cellStyle name="S13" xfId="33" xr:uid="{68C3A8CD-0192-44C1-B048-C8B380CACDBB}"/>
    <cellStyle name="S13 2" xfId="34" xr:uid="{E57D3EA4-1234-451B-97BB-71B10033D076}"/>
    <cellStyle name="S13 3" xfId="35" xr:uid="{42D850D3-DCFC-4198-B6B5-FEEB89BEEE76}"/>
    <cellStyle name="S13 4" xfId="36" xr:uid="{B3DED7A9-CE8D-4464-A91D-149C0197C3CF}"/>
    <cellStyle name="S13_инвест структ (ИФ) (2)" xfId="37" xr:uid="{20A56CD0-9FE8-4EE6-9A62-BD5008C5078A}"/>
    <cellStyle name="S14" xfId="38" xr:uid="{33D7AB99-3FFC-45CA-B65F-07D599135A87}"/>
    <cellStyle name="S14 2" xfId="39" xr:uid="{67CA830A-1C7D-4DD3-981B-42ED8B1D7160}"/>
    <cellStyle name="S14 3" xfId="40" xr:uid="{3E7CF6CD-B11A-4864-B3B9-EC77A5937965}"/>
    <cellStyle name="S15" xfId="41" xr:uid="{93570CBF-25A5-4B5D-8E97-39A7A4FB2A25}"/>
    <cellStyle name="S15 2" xfId="42" xr:uid="{B67ADF7F-1C8B-4C52-95BF-D9AAE6D96EAD}"/>
    <cellStyle name="S16" xfId="43" xr:uid="{587A2FD0-C386-47A6-A071-C08DCBF53E54}"/>
    <cellStyle name="S16 2" xfId="44" xr:uid="{D96653C3-0883-4459-A74C-8349A594D235}"/>
    <cellStyle name="S17" xfId="45" xr:uid="{BC9A3C6C-E96C-4574-A6BE-C925775BAB5E}"/>
    <cellStyle name="S17 2" xfId="46" xr:uid="{4440362A-C17B-4BD2-819A-28777EA269DE}"/>
    <cellStyle name="S18" xfId="47" xr:uid="{BBF9B76A-2601-4242-A9EB-2D3E89BD5DB8}"/>
    <cellStyle name="S18 2" xfId="48" xr:uid="{B5E4897E-4077-49D2-8623-088A67B5D481}"/>
    <cellStyle name="S19" xfId="49" xr:uid="{6875915E-9FE2-49AB-9AA1-1643E4E69009}"/>
    <cellStyle name="S2" xfId="50" xr:uid="{BF2E3D8C-0F68-41C8-997A-466B45A3A763}"/>
    <cellStyle name="S2 2" xfId="51" xr:uid="{381A4E14-FA66-4964-A43C-2B2DA19F8F96}"/>
    <cellStyle name="S2 2 2" xfId="52" xr:uid="{179131FB-7BD7-458C-9594-F580A4127B4C}"/>
    <cellStyle name="S2 3" xfId="53" xr:uid="{0D52F9CB-756C-47EE-93C3-817B1A634733}"/>
    <cellStyle name="S2 4" xfId="54" xr:uid="{A716E432-DC68-40FC-92D3-F1000BE4EB06}"/>
    <cellStyle name="S2 5" xfId="55" xr:uid="{FB6A0459-518F-460D-8DDA-01B1B1D5E443}"/>
    <cellStyle name="S2 6" xfId="56" xr:uid="{72B26D20-57D5-445A-B247-061B468D8EA6}"/>
    <cellStyle name="S2 7" xfId="57" xr:uid="{C9E358EC-6DEE-4621-95A7-A1D337530192}"/>
    <cellStyle name="S2 8" xfId="58" xr:uid="{F6B081F3-2A49-4B5D-B15F-863C950801B5}"/>
    <cellStyle name="S2_инвест структ _1" xfId="59" xr:uid="{8EC959D2-7850-495B-ACD5-9975C4FDC25C}"/>
    <cellStyle name="S2_КФУ на 01.01.10" xfId="60" xr:uid="{63E07688-191B-477C-A5C3-F074F80988C6}"/>
    <cellStyle name="S20" xfId="61" xr:uid="{6A89A7A0-FC42-44F0-8753-E7EA765953A1}"/>
    <cellStyle name="S21" xfId="62" xr:uid="{A897B140-6DE4-4999-8F0A-850E2A6A8469}"/>
    <cellStyle name="S3" xfId="63" xr:uid="{566A1AF0-D93A-4663-9728-54B2C583CC3D}"/>
    <cellStyle name="S3 2" xfId="64" xr:uid="{F9E34523-C948-4CF6-BBF9-881D0D33400B}"/>
    <cellStyle name="S3 3" xfId="65" xr:uid="{664C7093-9AE0-4D24-A118-62CE92F693CD}"/>
    <cellStyle name="S3 3 2" xfId="66" xr:uid="{E80CEB6E-5006-49D0-987B-FC797ABF19DB}"/>
    <cellStyle name="S3 4" xfId="67" xr:uid="{44D39CB9-837B-4AEB-BBA8-39F4DB4149D8}"/>
    <cellStyle name="S3 5" xfId="68" xr:uid="{10EE5220-38EA-407C-8990-C7A5EBCD9C44}"/>
    <cellStyle name="S3 6" xfId="69" xr:uid="{AEB14CB0-66F2-4355-9346-5BCE8E5A13C3}"/>
    <cellStyle name="S3 7" xfId="70" xr:uid="{59CE2954-32C5-45D7-98FD-BF037720933A}"/>
    <cellStyle name="S3 8" xfId="71" xr:uid="{4E09235D-7CFA-48C5-B7F2-B7B499D139CF}"/>
    <cellStyle name="S3 9" xfId="72" xr:uid="{0EFC8368-348D-4955-9633-AB36F86C5538}"/>
    <cellStyle name="S3_инвест структ " xfId="73" xr:uid="{12DD1ED5-666C-4C63-B82F-290C71300BB1}"/>
    <cellStyle name="S4" xfId="74" xr:uid="{0393B9B4-D917-414C-8C93-B036F4DC5CAB}"/>
    <cellStyle name="S4 2" xfId="75" xr:uid="{379A4289-78FA-4714-A8C9-1EDF89A17225}"/>
    <cellStyle name="S4 3" xfId="76" xr:uid="{E9BA0DEB-B9F5-4BD2-A9E7-1354B5067734}"/>
    <cellStyle name="S4 3 2" xfId="77" xr:uid="{16B14A0B-31DB-48A8-8D1C-46E9486C47DD}"/>
    <cellStyle name="S4 4" xfId="78" xr:uid="{129DE2C5-3C45-4D3F-AB25-89B6EA931136}"/>
    <cellStyle name="S4 5" xfId="79" xr:uid="{B61D4898-08D4-4110-AD6F-337FD6AAB876}"/>
    <cellStyle name="S4 6" xfId="80" xr:uid="{9AB668B2-B75E-4A26-8D86-7505102693E2}"/>
    <cellStyle name="S4 7" xfId="81" xr:uid="{9A454BA0-0A20-431F-9FEE-4CC14EAF35E9}"/>
    <cellStyle name="S4 8" xfId="82" xr:uid="{2FB038D8-4335-4446-A9BF-66DB52508A86}"/>
    <cellStyle name="S4 9" xfId="83" xr:uid="{030AD03B-A428-4D55-9047-F3E9F88795F9}"/>
    <cellStyle name="S4_инвест структ _1" xfId="84" xr:uid="{1A8AC21F-1D7E-43AD-952A-C121CDAA9C1C}"/>
    <cellStyle name="S4_кфу УИП.БД_1" xfId="85" xr:uid="{48A4CC98-8AC9-448B-AF84-90D79CF2F9B2}"/>
    <cellStyle name="S5" xfId="86" xr:uid="{0E6A8E23-2A48-4EE7-8666-B32D2F6FF46A}"/>
    <cellStyle name="S5 2" xfId="87" xr:uid="{06916DB6-27DF-471B-9E84-7484FC9C6BA5}"/>
    <cellStyle name="S5 3" xfId="88" xr:uid="{94F4AC50-608E-4535-A9CC-C778C96130CF}"/>
    <cellStyle name="S5 3 2" xfId="89" xr:uid="{2DFD3851-4EA9-46C8-87DE-F2553B402E78}"/>
    <cellStyle name="S5 4" xfId="90" xr:uid="{98B6B73C-55DD-4A53-8D63-0DD627E10813}"/>
    <cellStyle name="S5 5" xfId="91" xr:uid="{342743B9-43E6-4492-B244-C485D73FFE2B}"/>
    <cellStyle name="S5 6" xfId="92" xr:uid="{C088CA37-BC0A-4094-86EF-8466704C0E47}"/>
    <cellStyle name="S5 7" xfId="93" xr:uid="{11F111B7-4E3E-49C0-96EC-780F487E4A9C}"/>
    <cellStyle name="S5 8" xfId="94" xr:uid="{CEC6ED83-B054-449E-8483-4F640584E94D}"/>
    <cellStyle name="S5 9" xfId="95" xr:uid="{7B1E875C-19F4-4BE7-9A29-347639EA5571}"/>
    <cellStyle name="S5_инвест структ _1" xfId="96" xr:uid="{CCC6E0BC-9741-4312-A5D0-AE75D74CA5C1}"/>
    <cellStyle name="S6" xfId="97" xr:uid="{0C109638-C6DB-41E2-AC6F-2E57CB7D76E3}"/>
    <cellStyle name="S6 10" xfId="98" xr:uid="{1207E365-0E2D-4E73-9D7E-60DEA8E12537}"/>
    <cellStyle name="S6 2" xfId="99" xr:uid="{05B6B2C5-6D8B-41A1-8B23-325631FD48C6}"/>
    <cellStyle name="S6 2 2" xfId="100" xr:uid="{5E545E6E-EC8A-4273-AE21-41E24F15B14F}"/>
    <cellStyle name="S6 3" xfId="101" xr:uid="{9D21F926-1B91-4D75-B92C-2C1B26D3723D}"/>
    <cellStyle name="S6 4" xfId="102" xr:uid="{F6140F3D-BF8E-4BBC-84A9-BE805023C723}"/>
    <cellStyle name="S6 5" xfId="103" xr:uid="{AEE5F92F-F067-4A8F-88F2-328717F3F37B}"/>
    <cellStyle name="S6 6" xfId="104" xr:uid="{07ADCA68-3E5D-4B19-9CD7-F4574057709C}"/>
    <cellStyle name="S6 7" xfId="105" xr:uid="{AEC063F1-3FA9-485A-814E-D6C5DE3322D5}"/>
    <cellStyle name="S6 8" xfId="106" xr:uid="{10DB9B63-6CCB-48D2-8F30-A1EA8067B744}"/>
    <cellStyle name="S6 9" xfId="107" xr:uid="{A13F350E-A420-402C-AE0C-5319271576D8}"/>
    <cellStyle name="S6_клиенты22.01" xfId="108" xr:uid="{83300451-EC02-42AF-911E-2445008F7AA4}"/>
    <cellStyle name="S7" xfId="109" xr:uid="{52C36623-0E16-4B64-A3C4-FB3E68FEEA78}"/>
    <cellStyle name="S7 2" xfId="110" xr:uid="{B286C42A-E691-4FFB-8B1C-08EE473AF3BE}"/>
    <cellStyle name="S7 2 2" xfId="111" xr:uid="{5E1FC09D-7230-4657-9BDD-3CDCE06D24B8}"/>
    <cellStyle name="S7 2 3" xfId="112" xr:uid="{B5016AEE-9B69-450A-8FAF-897CFE534D9C}"/>
    <cellStyle name="S7 3" xfId="113" xr:uid="{A73F490C-B7E9-4CE6-A655-A653AC891436}"/>
    <cellStyle name="S7 4" xfId="114" xr:uid="{E7EB6175-598A-427D-A003-D7BC55247DA2}"/>
    <cellStyle name="S7 5" xfId="115" xr:uid="{1138288D-0462-4848-B898-971F7DE92FBD}"/>
    <cellStyle name="S7 6" xfId="116" xr:uid="{8B78C881-20E6-4EB4-8C94-E710A31A2515}"/>
    <cellStyle name="S7 7" xfId="117" xr:uid="{24F01347-F73E-44D4-BBDC-A69BF0A78260}"/>
    <cellStyle name="S8" xfId="118" xr:uid="{2C2AEEA8-7752-4138-8761-E79E9B93B8F0}"/>
    <cellStyle name="S8 2" xfId="119" xr:uid="{2979E74D-ECEB-462C-A82D-CBE2CFCAF22D}"/>
    <cellStyle name="S8 2 2" xfId="120" xr:uid="{1E360AA4-1EA7-404C-B496-7AB93B0BBAC8}"/>
    <cellStyle name="S8 3" xfId="121" xr:uid="{420F2A2F-FA0C-4491-8D26-996871CEB31F}"/>
    <cellStyle name="S8 4" xfId="122" xr:uid="{6C95871F-86CF-4062-9DF5-741364104D22}"/>
    <cellStyle name="S8 5" xfId="123" xr:uid="{34412082-60B1-4390-B32D-F72E7628E6C6}"/>
    <cellStyle name="S8 6" xfId="124" xr:uid="{79A83DEE-C0DA-4644-9CD0-3ECE1B52EA4E}"/>
    <cellStyle name="S8 7" xfId="125" xr:uid="{08A49D13-BF00-4F2D-BF56-2DE5837BACA1}"/>
    <cellStyle name="S8 8" xfId="126" xr:uid="{BF6D2170-5BEF-400D-8CCF-6A78D033DF71}"/>
    <cellStyle name="S8_клиенты22.01" xfId="127" xr:uid="{21B1227E-905A-4A95-B8D3-D4B397B148CF}"/>
    <cellStyle name="S9" xfId="128" xr:uid="{CD2EFA4D-475D-4BB5-8FA2-7E5AEAAA1A85}"/>
    <cellStyle name="S9 2" xfId="129" xr:uid="{7711C719-BF82-4DB8-AF93-F53D53240D5D}"/>
    <cellStyle name="S9 3" xfId="130" xr:uid="{7ABDE569-AA8B-4CA8-AB5A-6900929D544C}"/>
    <cellStyle name="S9 4" xfId="131" xr:uid="{5881A27B-698C-4908-8640-22EC96BF0522}"/>
    <cellStyle name="S9 5" xfId="132" xr:uid="{984C3317-ED60-4CB2-A7B5-6A599B445FBB}"/>
    <cellStyle name="Акцент1" xfId="133" builtinId="29" customBuiltin="1"/>
    <cellStyle name="Акцент2" xfId="134" builtinId="33" customBuiltin="1"/>
    <cellStyle name="Акцент3" xfId="135" builtinId="37" customBuiltin="1"/>
    <cellStyle name="Акцент4" xfId="136" builtinId="41" customBuiltin="1"/>
    <cellStyle name="Акцент5" xfId="137" builtinId="45" customBuiltin="1"/>
    <cellStyle name="Акцент6" xfId="138" builtinId="49" customBuiltin="1"/>
    <cellStyle name="Ввод " xfId="139" builtinId="20" customBuiltin="1"/>
    <cellStyle name="Вывод" xfId="140" builtinId="21" customBuiltin="1"/>
    <cellStyle name="Вычисление" xfId="141" builtinId="22" customBuiltin="1"/>
    <cellStyle name="Заголовок 1" xfId="142" builtinId="16" customBuiltin="1"/>
    <cellStyle name="Заголовок 2" xfId="143" builtinId="17" customBuiltin="1"/>
    <cellStyle name="Заголовок 3" xfId="144" builtinId="18" customBuiltin="1"/>
    <cellStyle name="Заголовок 4" xfId="145" builtinId="19" customBuiltin="1"/>
    <cellStyle name="Итог" xfId="146" builtinId="25" customBuiltin="1"/>
    <cellStyle name="Контрольная ячейка" xfId="147" builtinId="23" customBuiltin="1"/>
    <cellStyle name="Название" xfId="148" builtinId="15" customBuiltin="1"/>
    <cellStyle name="Нейтральный" xfId="149" builtinId="28" customBuiltin="1"/>
    <cellStyle name="Обычный" xfId="0" builtinId="0"/>
    <cellStyle name="Обычный 10" xfId="150" xr:uid="{35585F6B-4C79-49D4-AEA0-8D799518BACC}"/>
    <cellStyle name="Обычный 2" xfId="151" xr:uid="{64D4EA44-C4A6-4F1A-8282-D4078BB253CF}"/>
    <cellStyle name="Обычный 2 2" xfId="152" xr:uid="{F8042C4C-BD64-4E01-AABA-34D4123FBFA2}"/>
    <cellStyle name="Обычный 3" xfId="153" xr:uid="{EBADAFCB-06BD-46E4-A0E3-BAF3DD515387}"/>
    <cellStyle name="Обычный 4" xfId="154" xr:uid="{CC2D491E-CD58-40CB-B302-A3784231440B}"/>
    <cellStyle name="Обычный 5" xfId="155" xr:uid="{3E4B738A-EE44-4716-83D6-563D4832BEA9}"/>
    <cellStyle name="Обычный 6" xfId="156" xr:uid="{558EFEB1-065B-4034-B1E3-7CC9D7E00A36}"/>
    <cellStyle name="Обычный 7" xfId="157" xr:uid="{37E651EB-4D58-4443-B346-C8BE66909521}"/>
    <cellStyle name="Обычный 8" xfId="158" xr:uid="{33772A4E-E250-4D9F-8665-AB965370702B}"/>
    <cellStyle name="Обычный 9" xfId="159" xr:uid="{92F4CDE9-55EE-4987-835D-152C37CC5567}"/>
    <cellStyle name="Обычный_br01.10.04" xfId="160" xr:uid="{CE718D6E-3AD5-433B-BE60-C21B0337F4D7}"/>
    <cellStyle name="Обычный_КФУ на 01.01.10" xfId="161" xr:uid="{0B9989A4-A225-434A-A721-AB810A5729CB}"/>
    <cellStyle name="Плохой" xfId="162" builtinId="27" customBuiltin="1"/>
    <cellStyle name="Пояснение" xfId="163" builtinId="53" customBuiltin="1"/>
    <cellStyle name="Примечание" xfId="164" builtinId="10" customBuiltin="1"/>
    <cellStyle name="Связанная ячейка" xfId="165" builtinId="24" customBuiltin="1"/>
    <cellStyle name="Стиль 1" xfId="166" xr:uid="{6A9E7269-D38B-4FAA-BC66-0DD32096B28A}"/>
    <cellStyle name="Текст предупреждения" xfId="167" builtinId="11" customBuiltin="1"/>
    <cellStyle name="Финансовый 2" xfId="168" xr:uid="{B874C9D0-F5DC-41E9-86AA-5BAD1A65F413}"/>
    <cellStyle name="Финансовый 2 2" xfId="169" xr:uid="{DCA6DAA8-C9F9-4EF7-AA1F-379628881E66}"/>
    <cellStyle name="Финансовый 3" xfId="170" xr:uid="{4A04E1FE-F602-4F4B-B1DC-A55D7622754A}"/>
    <cellStyle name="Финансовый 4" xfId="171" xr:uid="{1BF85499-359E-4CB1-AAF7-AF224EFBD249}"/>
    <cellStyle name="Финансовый_br01.10.04" xfId="172" xr:uid="{FC4049EA-05B9-4882-9D59-320C21BE544B}"/>
    <cellStyle name="Хороший" xfId="17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861A-5FAA-4B82-A2AA-8E3822C310C2}">
  <sheetPr>
    <pageSetUpPr fitToPage="1"/>
  </sheetPr>
  <dimension ref="A1:Z44"/>
  <sheetViews>
    <sheetView zoomScale="70" zoomScaleNormal="70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74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1694725</v>
      </c>
      <c r="D5" s="13">
        <v>1660861</v>
      </c>
      <c r="E5" s="13">
        <v>33864</v>
      </c>
      <c r="F5" s="13">
        <v>36517</v>
      </c>
      <c r="G5" s="13">
        <v>683</v>
      </c>
      <c r="H5" s="13">
        <v>17594</v>
      </c>
      <c r="I5" s="33">
        <v>19171</v>
      </c>
      <c r="J5" s="13">
        <v>0</v>
      </c>
      <c r="K5" s="13">
        <v>196600</v>
      </c>
      <c r="L5" s="13">
        <v>1398</v>
      </c>
      <c r="M5" s="13">
        <v>72509</v>
      </c>
      <c r="N5" s="53">
        <v>6.13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21</v>
      </c>
      <c r="C6" s="13">
        <v>2784265</v>
      </c>
      <c r="D6" s="13">
        <v>319791</v>
      </c>
      <c r="E6" s="13">
        <v>2464474</v>
      </c>
      <c r="F6" s="13">
        <v>182595</v>
      </c>
      <c r="G6" s="13">
        <v>69992</v>
      </c>
      <c r="H6" s="13">
        <v>82986</v>
      </c>
      <c r="I6" s="13">
        <v>89964</v>
      </c>
      <c r="J6" s="13">
        <v>0</v>
      </c>
      <c r="K6" s="13">
        <v>196600</v>
      </c>
      <c r="L6" s="13">
        <v>60763</v>
      </c>
      <c r="M6" s="13">
        <v>1241909</v>
      </c>
      <c r="N6" s="54">
        <v>1.7350000000000001</v>
      </c>
      <c r="O6" s="57" t="s">
        <v>64</v>
      </c>
      <c r="P6" s="57" t="s">
        <v>64</v>
      </c>
      <c r="Q6" s="57" t="s">
        <v>64</v>
      </c>
      <c r="R6" s="57" t="s">
        <v>64</v>
      </c>
      <c r="S6" s="40" t="s">
        <v>68</v>
      </c>
      <c r="T6" s="40" t="s">
        <v>64</v>
      </c>
      <c r="U6" s="40" t="s">
        <v>64</v>
      </c>
      <c r="V6" s="40" t="s">
        <v>64</v>
      </c>
      <c r="W6" s="40" t="s">
        <v>64</v>
      </c>
    </row>
    <row r="7" spans="1:23" s="5" customFormat="1" ht="15.75" x14ac:dyDescent="0.25">
      <c r="A7" s="38">
        <v>3</v>
      </c>
      <c r="B7" s="39" t="s">
        <v>8</v>
      </c>
      <c r="C7" s="13">
        <v>44192622</v>
      </c>
      <c r="D7" s="13">
        <v>12724153</v>
      </c>
      <c r="E7" s="13">
        <v>31468469</v>
      </c>
      <c r="F7" s="13">
        <v>11186988</v>
      </c>
      <c r="G7" s="13">
        <v>10816787</v>
      </c>
      <c r="H7" s="13">
        <v>10816787</v>
      </c>
      <c r="I7" s="13">
        <v>10854244</v>
      </c>
      <c r="J7" s="13">
        <v>0</v>
      </c>
      <c r="K7" s="13">
        <v>196600</v>
      </c>
      <c r="L7" s="13">
        <v>8164</v>
      </c>
      <c r="M7" s="13">
        <v>6986204</v>
      </c>
      <c r="N7" s="54">
        <v>4.59</v>
      </c>
      <c r="O7" s="57">
        <v>2.9089999999999998</v>
      </c>
      <c r="P7" s="57">
        <v>4.0860000000000003</v>
      </c>
      <c r="Q7" s="57">
        <v>4.0709999999999997</v>
      </c>
      <c r="R7" s="57">
        <v>3.95</v>
      </c>
      <c r="S7" s="40" t="s">
        <v>68</v>
      </c>
      <c r="T7" s="40" t="s">
        <v>68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5">
        <v>4</v>
      </c>
      <c r="B8" s="39" t="s">
        <v>13</v>
      </c>
      <c r="C8" s="13">
        <v>441427</v>
      </c>
      <c r="D8" s="13">
        <v>0</v>
      </c>
      <c r="E8" s="13">
        <v>441427</v>
      </c>
      <c r="F8" s="13">
        <v>109744</v>
      </c>
      <c r="G8" s="13">
        <v>0</v>
      </c>
      <c r="H8" s="13">
        <v>109744</v>
      </c>
      <c r="I8" s="13">
        <v>109744</v>
      </c>
      <c r="J8" s="13">
        <v>0</v>
      </c>
      <c r="K8" s="13">
        <v>196600</v>
      </c>
      <c r="L8" s="13">
        <v>0</v>
      </c>
      <c r="M8" s="13">
        <v>96746</v>
      </c>
      <c r="N8" s="54">
        <v>1.131</v>
      </c>
      <c r="O8" s="57" t="s">
        <v>64</v>
      </c>
      <c r="P8" s="57">
        <v>4.0220000000000002</v>
      </c>
      <c r="Q8" s="57">
        <v>4.0220000000000002</v>
      </c>
      <c r="R8" s="57">
        <v>4.0220000000000002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717468</v>
      </c>
      <c r="D9" s="13">
        <v>0</v>
      </c>
      <c r="E9" s="13">
        <v>717468</v>
      </c>
      <c r="F9" s="13">
        <v>158588</v>
      </c>
      <c r="G9" s="13">
        <v>63792</v>
      </c>
      <c r="H9" s="13">
        <v>119380</v>
      </c>
      <c r="I9" s="13">
        <v>154488</v>
      </c>
      <c r="J9" s="13">
        <v>0</v>
      </c>
      <c r="K9" s="13">
        <v>196600</v>
      </c>
      <c r="L9" s="13">
        <v>37829</v>
      </c>
      <c r="M9" s="13">
        <v>105412</v>
      </c>
      <c r="N9" s="54">
        <v>1.645</v>
      </c>
      <c r="O9" s="57" t="s">
        <v>64</v>
      </c>
      <c r="P9" s="57">
        <v>6.01</v>
      </c>
      <c r="Q9" s="57">
        <v>4.6440000000000001</v>
      </c>
      <c r="R9" s="57">
        <v>4.524</v>
      </c>
      <c r="S9" s="40" t="s">
        <v>68</v>
      </c>
      <c r="T9" s="40" t="s">
        <v>64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7888832</v>
      </c>
      <c r="D10" s="13">
        <v>3219003</v>
      </c>
      <c r="E10" s="13">
        <v>4669829</v>
      </c>
      <c r="F10" s="13">
        <v>3137643</v>
      </c>
      <c r="G10" s="13">
        <v>111306</v>
      </c>
      <c r="H10" s="13">
        <v>2969211</v>
      </c>
      <c r="I10" s="13">
        <v>3137643</v>
      </c>
      <c r="J10" s="13">
        <v>0</v>
      </c>
      <c r="K10" s="13">
        <v>196600</v>
      </c>
      <c r="L10" s="13">
        <v>15</v>
      </c>
      <c r="M10" s="13">
        <v>556478</v>
      </c>
      <c r="N10" s="54">
        <v>6.3090000000000002</v>
      </c>
      <c r="O10" s="57" t="s">
        <v>64</v>
      </c>
      <c r="P10" s="57">
        <v>2.657</v>
      </c>
      <c r="Q10" s="57">
        <v>2.5139999999999998</v>
      </c>
      <c r="R10" s="57">
        <v>2.5139999999999998</v>
      </c>
      <c r="S10" s="40" t="s">
        <v>68</v>
      </c>
      <c r="T10" s="40" t="s">
        <v>64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1545659</v>
      </c>
      <c r="D11" s="13">
        <v>0</v>
      </c>
      <c r="E11" s="13">
        <v>1545659</v>
      </c>
      <c r="F11" s="13">
        <v>36384</v>
      </c>
      <c r="G11" s="13">
        <v>125</v>
      </c>
      <c r="H11" s="13">
        <v>5062</v>
      </c>
      <c r="I11" s="13">
        <v>6967</v>
      </c>
      <c r="J11" s="13">
        <v>0</v>
      </c>
      <c r="K11" s="13">
        <v>196600</v>
      </c>
      <c r="L11" s="13">
        <v>0</v>
      </c>
      <c r="M11" s="13">
        <v>70776</v>
      </c>
      <c r="N11" s="54">
        <v>5.6449999999999996</v>
      </c>
      <c r="O11" s="57" t="s">
        <v>64</v>
      </c>
      <c r="P11" s="57" t="s">
        <v>64</v>
      </c>
      <c r="Q11" s="57" t="s">
        <v>64</v>
      </c>
      <c r="R11" s="57" t="s">
        <v>64</v>
      </c>
      <c r="S11" s="40" t="s">
        <v>68</v>
      </c>
      <c r="T11" s="40" t="s">
        <v>64</v>
      </c>
      <c r="U11" s="40" t="s">
        <v>64</v>
      </c>
      <c r="V11" s="40" t="s">
        <v>64</v>
      </c>
      <c r="W11" s="40" t="s">
        <v>64</v>
      </c>
    </row>
    <row r="12" spans="1:23" s="5" customFormat="1" ht="15.75" x14ac:dyDescent="0.25">
      <c r="A12" s="38">
        <v>8</v>
      </c>
      <c r="B12" s="39" t="s">
        <v>4</v>
      </c>
      <c r="C12" s="13">
        <v>5208662</v>
      </c>
      <c r="D12" s="13">
        <v>2888404</v>
      </c>
      <c r="E12" s="13">
        <v>2320258</v>
      </c>
      <c r="F12" s="13">
        <v>1582700</v>
      </c>
      <c r="G12" s="13">
        <v>753934</v>
      </c>
      <c r="H12" s="13">
        <v>1578307</v>
      </c>
      <c r="I12" s="13">
        <v>1578576</v>
      </c>
      <c r="J12" s="13">
        <v>0</v>
      </c>
      <c r="K12" s="13">
        <v>196600</v>
      </c>
      <c r="L12" s="13">
        <v>0</v>
      </c>
      <c r="M12" s="13">
        <v>70776</v>
      </c>
      <c r="N12" s="54">
        <v>13.561</v>
      </c>
      <c r="O12" s="57">
        <v>3.0779999999999998</v>
      </c>
      <c r="P12" s="57">
        <v>3.3</v>
      </c>
      <c r="Q12" s="57">
        <v>3.3</v>
      </c>
      <c r="R12" s="57">
        <v>3.2909999999999999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10458675</v>
      </c>
      <c r="D13" s="13">
        <v>5781616</v>
      </c>
      <c r="E13" s="13">
        <v>4677059</v>
      </c>
      <c r="F13" s="13">
        <v>9406282</v>
      </c>
      <c r="G13" s="13">
        <v>792935</v>
      </c>
      <c r="H13" s="13">
        <v>6787817</v>
      </c>
      <c r="I13" s="13">
        <v>7153628</v>
      </c>
      <c r="J13" s="13">
        <v>0</v>
      </c>
      <c r="K13" s="13">
        <v>196600</v>
      </c>
      <c r="L13" s="13">
        <v>1896</v>
      </c>
      <c r="M13" s="13">
        <v>94368</v>
      </c>
      <c r="N13" s="54">
        <v>3.59</v>
      </c>
      <c r="O13" s="57">
        <v>5.9</v>
      </c>
      <c r="P13" s="57">
        <v>1.54</v>
      </c>
      <c r="Q13" s="57">
        <v>1.46</v>
      </c>
      <c r="R13" s="57">
        <v>1.1100000000000001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3300124</v>
      </c>
      <c r="D14" s="13">
        <v>36773</v>
      </c>
      <c r="E14" s="13">
        <v>3263351</v>
      </c>
      <c r="F14" s="13">
        <v>238429</v>
      </c>
      <c r="G14" s="13">
        <v>38480</v>
      </c>
      <c r="H14" s="13">
        <v>52065</v>
      </c>
      <c r="I14" s="13">
        <v>180012</v>
      </c>
      <c r="J14" s="13">
        <v>0</v>
      </c>
      <c r="K14" s="13">
        <v>196600</v>
      </c>
      <c r="L14" s="13">
        <v>859</v>
      </c>
      <c r="M14" s="13">
        <v>141552</v>
      </c>
      <c r="N14" s="54">
        <v>9.0299999999999994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8">
        <v>11</v>
      </c>
      <c r="B15" s="39" t="s">
        <v>14</v>
      </c>
      <c r="C15" s="13">
        <v>4405245</v>
      </c>
      <c r="D15" s="13">
        <v>248454</v>
      </c>
      <c r="E15" s="13">
        <v>4156791</v>
      </c>
      <c r="F15" s="13">
        <v>112417</v>
      </c>
      <c r="G15" s="13">
        <v>0</v>
      </c>
      <c r="H15" s="13">
        <v>81846</v>
      </c>
      <c r="I15" s="13">
        <v>81933</v>
      </c>
      <c r="J15" s="13">
        <v>0</v>
      </c>
      <c r="K15" s="13">
        <v>196600</v>
      </c>
      <c r="L15" s="13">
        <v>63</v>
      </c>
      <c r="M15" s="13">
        <v>129756</v>
      </c>
      <c r="N15" s="54">
        <v>13.151</v>
      </c>
      <c r="O15" s="57" t="s">
        <v>64</v>
      </c>
      <c r="P15" s="57" t="s">
        <v>64</v>
      </c>
      <c r="Q15" s="57" t="s">
        <v>64</v>
      </c>
      <c r="R15" s="57" t="s">
        <v>64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64</v>
      </c>
    </row>
    <row r="16" spans="1:23" s="5" customFormat="1" ht="15.75" x14ac:dyDescent="0.25">
      <c r="A16" s="38">
        <v>12</v>
      </c>
      <c r="B16" s="39" t="s">
        <v>51</v>
      </c>
      <c r="C16" s="13">
        <v>5249530</v>
      </c>
      <c r="D16" s="25">
        <v>3323664</v>
      </c>
      <c r="E16" s="25">
        <v>1925866</v>
      </c>
      <c r="F16" s="25">
        <v>3479623</v>
      </c>
      <c r="G16" s="25">
        <v>1275111</v>
      </c>
      <c r="H16" s="25">
        <v>3461571</v>
      </c>
      <c r="I16" s="25">
        <v>3492725</v>
      </c>
      <c r="J16" s="25">
        <v>0</v>
      </c>
      <c r="K16" s="25">
        <v>196600</v>
      </c>
      <c r="L16" s="25">
        <v>9266</v>
      </c>
      <c r="M16" s="25">
        <v>194942</v>
      </c>
      <c r="N16" s="55">
        <v>4.4160000000000004</v>
      </c>
      <c r="O16" s="57">
        <v>1.51</v>
      </c>
      <c r="P16" s="57">
        <v>1.5169999999999999</v>
      </c>
      <c r="Q16" s="57">
        <v>1.5029999999999999</v>
      </c>
      <c r="R16" s="57">
        <v>1.5089999999999999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1911883</v>
      </c>
      <c r="D17" s="25">
        <v>649282</v>
      </c>
      <c r="E17" s="25">
        <v>1262601</v>
      </c>
      <c r="F17" s="25">
        <v>844410</v>
      </c>
      <c r="G17" s="25">
        <v>675410</v>
      </c>
      <c r="H17" s="25">
        <v>815364</v>
      </c>
      <c r="I17" s="25">
        <v>822172</v>
      </c>
      <c r="J17" s="25">
        <v>0</v>
      </c>
      <c r="K17" s="25">
        <v>196600</v>
      </c>
      <c r="L17" s="25">
        <v>104243</v>
      </c>
      <c r="M17" s="25">
        <v>142984</v>
      </c>
      <c r="N17" s="55">
        <v>2.4049999999999998</v>
      </c>
      <c r="O17" s="57">
        <v>1.869</v>
      </c>
      <c r="P17" s="57">
        <v>2.3450000000000002</v>
      </c>
      <c r="Q17" s="57">
        <v>2.3250000000000002</v>
      </c>
      <c r="R17" s="57">
        <v>2.2639999999999998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1078823</v>
      </c>
      <c r="D18" s="15">
        <v>0</v>
      </c>
      <c r="E18" s="15">
        <v>1078823</v>
      </c>
      <c r="F18" s="15">
        <v>169975</v>
      </c>
      <c r="G18" s="15">
        <v>44292</v>
      </c>
      <c r="H18" s="15">
        <v>169975</v>
      </c>
      <c r="I18" s="15">
        <v>169975</v>
      </c>
      <c r="J18" s="15">
        <v>0</v>
      </c>
      <c r="K18" s="15">
        <v>196600</v>
      </c>
      <c r="L18" s="15">
        <v>1</v>
      </c>
      <c r="M18" s="15">
        <v>70776</v>
      </c>
      <c r="N18" s="56">
        <v>3.399</v>
      </c>
      <c r="O18" s="58" t="s">
        <v>64</v>
      </c>
      <c r="P18" s="58">
        <v>6.3470000000000004</v>
      </c>
      <c r="Q18" s="58">
        <v>6.3470000000000004</v>
      </c>
      <c r="R18" s="58">
        <v>6.3470000000000004</v>
      </c>
      <c r="S18" s="43" t="s">
        <v>68</v>
      </c>
      <c r="T18" s="43" t="s">
        <v>64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3" t="s">
        <v>73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5"/>
      <c r="T21" s="65"/>
      <c r="U21" s="6"/>
      <c r="V21" s="6"/>
      <c r="W21" s="65" t="s">
        <v>43</v>
      </c>
      <c r="X21" s="65"/>
    </row>
    <row r="22" spans="1:26" s="5" customFormat="1" ht="118.5" customHeight="1" x14ac:dyDescent="0.25">
      <c r="A22" s="66" t="s">
        <v>0</v>
      </c>
      <c r="B22" s="66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68" t="s">
        <v>38</v>
      </c>
      <c r="U22" s="69"/>
      <c r="V22" s="69"/>
      <c r="W22" s="69"/>
      <c r="X22" s="70"/>
      <c r="Y22" s="6"/>
      <c r="Z22" s="6"/>
    </row>
    <row r="23" spans="1:26" s="5" customFormat="1" ht="24.75" customHeight="1" x14ac:dyDescent="0.25">
      <c r="A23" s="67"/>
      <c r="B23" s="67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6955814</v>
      </c>
      <c r="D24" s="13">
        <v>2080013</v>
      </c>
      <c r="E24" s="13">
        <v>4875801</v>
      </c>
      <c r="F24" s="13">
        <v>286549</v>
      </c>
      <c r="G24" s="13">
        <v>302</v>
      </c>
      <c r="H24" s="13">
        <v>239619</v>
      </c>
      <c r="I24" s="33">
        <v>239971</v>
      </c>
      <c r="J24" s="13">
        <v>0</v>
      </c>
      <c r="K24" s="13">
        <v>1730080</v>
      </c>
      <c r="L24" s="13">
        <v>199729</v>
      </c>
      <c r="M24" s="61">
        <v>177520</v>
      </c>
      <c r="N24" s="61">
        <v>177681</v>
      </c>
      <c r="O24" s="51">
        <v>2.919</v>
      </c>
      <c r="P24" s="51" t="s">
        <v>64</v>
      </c>
      <c r="Q24" s="51" t="s">
        <v>64</v>
      </c>
      <c r="R24" s="51" t="s">
        <v>64</v>
      </c>
      <c r="S24" s="51" t="s">
        <v>64</v>
      </c>
      <c r="T24" s="40" t="s">
        <v>68</v>
      </c>
      <c r="U24" s="40" t="s">
        <v>64</v>
      </c>
      <c r="V24" s="40" t="s">
        <v>64</v>
      </c>
      <c r="W24" s="40" t="s">
        <v>64</v>
      </c>
      <c r="X24" s="40" t="s">
        <v>64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51052105</v>
      </c>
      <c r="D25" s="13">
        <v>16091365</v>
      </c>
      <c r="E25" s="13">
        <v>34960740</v>
      </c>
      <c r="F25" s="13">
        <v>15848995</v>
      </c>
      <c r="G25" s="13">
        <v>15072151</v>
      </c>
      <c r="H25" s="13">
        <v>15848995</v>
      </c>
      <c r="I25" s="13">
        <v>15848995</v>
      </c>
      <c r="J25" s="13">
        <v>0</v>
      </c>
      <c r="K25" s="13">
        <v>1730080</v>
      </c>
      <c r="L25" s="13">
        <v>41442</v>
      </c>
      <c r="M25" s="61">
        <v>597107</v>
      </c>
      <c r="N25" s="61">
        <v>521976</v>
      </c>
      <c r="O25" s="51">
        <v>12.178000000000001</v>
      </c>
      <c r="P25" s="51">
        <v>2.3199999999999998</v>
      </c>
      <c r="Q25" s="51">
        <v>3.2210000000000001</v>
      </c>
      <c r="R25" s="51">
        <v>3.2210000000000001</v>
      </c>
      <c r="S25" s="51">
        <v>3.2210000000000001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109676467</v>
      </c>
      <c r="D26" s="13">
        <v>38399863</v>
      </c>
      <c r="E26" s="13">
        <v>71276604</v>
      </c>
      <c r="F26" s="13">
        <v>70803640</v>
      </c>
      <c r="G26" s="13">
        <v>18469690</v>
      </c>
      <c r="H26" s="13">
        <v>28826777</v>
      </c>
      <c r="I26" s="13">
        <v>30095969</v>
      </c>
      <c r="J26" s="13">
        <v>0</v>
      </c>
      <c r="K26" s="13">
        <v>1730080</v>
      </c>
      <c r="L26" s="13">
        <v>111796</v>
      </c>
      <c r="M26" s="61">
        <v>426051</v>
      </c>
      <c r="N26" s="61">
        <v>597540</v>
      </c>
      <c r="O26" s="51">
        <v>13.566000000000001</v>
      </c>
      <c r="P26" s="51">
        <v>3.859</v>
      </c>
      <c r="Q26" s="51">
        <v>3.8050000000000002</v>
      </c>
      <c r="R26" s="51">
        <v>3.6440000000000001</v>
      </c>
      <c r="S26" s="51">
        <v>1.5489999999999999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51206007</v>
      </c>
      <c r="D27" s="13">
        <v>11619515</v>
      </c>
      <c r="E27" s="13">
        <v>39586492</v>
      </c>
      <c r="F27" s="13">
        <v>25860331</v>
      </c>
      <c r="G27" s="13">
        <v>11279107</v>
      </c>
      <c r="H27" s="13">
        <v>11550675</v>
      </c>
      <c r="I27" s="13">
        <v>18689381</v>
      </c>
      <c r="J27" s="13">
        <v>0</v>
      </c>
      <c r="K27" s="13">
        <v>1730080</v>
      </c>
      <c r="L27" s="13">
        <v>1391477</v>
      </c>
      <c r="M27" s="61">
        <v>2015692</v>
      </c>
      <c r="N27" s="61">
        <v>1399188</v>
      </c>
      <c r="O27" s="51">
        <v>3.8780000000000001</v>
      </c>
      <c r="P27" s="51">
        <v>3.51</v>
      </c>
      <c r="Q27" s="51">
        <v>4.4329999999999998</v>
      </c>
      <c r="R27" s="51">
        <v>2.74</v>
      </c>
      <c r="S27" s="51">
        <v>1.98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5</v>
      </c>
      <c r="B28" s="42" t="s">
        <v>16</v>
      </c>
      <c r="C28" s="15">
        <v>8570693</v>
      </c>
      <c r="D28" s="15">
        <v>1255691</v>
      </c>
      <c r="E28" s="15">
        <v>7315002</v>
      </c>
      <c r="F28" s="15">
        <v>1494206</v>
      </c>
      <c r="G28" s="15">
        <v>1477284</v>
      </c>
      <c r="H28" s="15">
        <v>12316</v>
      </c>
      <c r="I28" s="15">
        <v>16829</v>
      </c>
      <c r="J28" s="15">
        <v>0</v>
      </c>
      <c r="K28" s="15">
        <v>1730080</v>
      </c>
      <c r="L28" s="15">
        <v>0</v>
      </c>
      <c r="M28" s="62">
        <v>325597</v>
      </c>
      <c r="N28" s="62">
        <v>80715</v>
      </c>
      <c r="O28" s="52">
        <v>3.3119999999999998</v>
      </c>
      <c r="P28" s="52">
        <v>4.952</v>
      </c>
      <c r="Q28" s="52" t="s">
        <v>64</v>
      </c>
      <c r="R28" s="52" t="s">
        <v>64</v>
      </c>
      <c r="S28" s="52">
        <v>5.7359999999999998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ht="36" customHeight="1" x14ac:dyDescent="0.25">
      <c r="A30" s="74" t="s">
        <v>72</v>
      </c>
      <c r="B30" s="74"/>
      <c r="C30" s="74"/>
      <c r="D30" s="74"/>
      <c r="E30" s="74"/>
      <c r="F30" s="74"/>
      <c r="G30" s="74"/>
      <c r="H30" s="74"/>
    </row>
    <row r="31" spans="1:26" ht="11.25" customHeight="1" x14ac:dyDescent="0.25">
      <c r="B31" s="4"/>
      <c r="C31" s="4"/>
      <c r="D31" s="4"/>
    </row>
    <row r="32" spans="1:26" ht="64.5" customHeight="1" x14ac:dyDescent="0.25">
      <c r="A32" s="75" t="s">
        <v>0</v>
      </c>
      <c r="B32" s="76" t="s">
        <v>15</v>
      </c>
      <c r="C32" s="77" t="s">
        <v>69</v>
      </c>
      <c r="D32" s="77" t="s">
        <v>70</v>
      </c>
      <c r="E32" s="77" t="s">
        <v>71</v>
      </c>
      <c r="F32" s="68" t="s">
        <v>42</v>
      </c>
      <c r="G32" s="69"/>
      <c r="H32" s="70"/>
    </row>
    <row r="33" spans="1:8" ht="18" customHeight="1" x14ac:dyDescent="0.25">
      <c r="A33" s="75"/>
      <c r="B33" s="76"/>
      <c r="C33" s="77"/>
      <c r="D33" s="77"/>
      <c r="E33" s="77"/>
      <c r="F33" s="50" t="s">
        <v>23</v>
      </c>
      <c r="G33" s="50" t="s">
        <v>24</v>
      </c>
      <c r="H33" s="50" t="s">
        <v>65</v>
      </c>
    </row>
    <row r="34" spans="1:8" x14ac:dyDescent="0.25">
      <c r="A34" s="16">
        <v>1</v>
      </c>
      <c r="B34" s="17" t="s">
        <v>17</v>
      </c>
      <c r="C34" s="14">
        <v>10.029999999999999</v>
      </c>
      <c r="D34" s="14">
        <v>27.35</v>
      </c>
      <c r="E34" s="14">
        <v>42.51</v>
      </c>
      <c r="F34" s="27" t="str">
        <f>IF(C34&gt;=$C$40,"Иә","-")</f>
        <v>Иә</v>
      </c>
      <c r="G34" s="27" t="str">
        <f>IF(D34&gt;=$D$40,"Иә","-")</f>
        <v>Иә</v>
      </c>
      <c r="H34" s="27" t="str">
        <f>IF(E34&gt;=$E$40,"Иә","-")</f>
        <v>Иә</v>
      </c>
    </row>
    <row r="35" spans="1:8" x14ac:dyDescent="0.25">
      <c r="A35" s="18">
        <v>2</v>
      </c>
      <c r="B35" s="19" t="s">
        <v>67</v>
      </c>
      <c r="C35" s="14">
        <v>10.91</v>
      </c>
      <c r="D35" s="14">
        <v>31.06</v>
      </c>
      <c r="E35" s="14">
        <v>46.83</v>
      </c>
      <c r="F35" s="27" t="str">
        <f>IF(C35&gt;=$C$40,"Иә","-")</f>
        <v>Иә</v>
      </c>
      <c r="G35" s="27" t="str">
        <f>IF(D35&gt;=$D$40,"Иә","-")</f>
        <v>Иә</v>
      </c>
      <c r="H35" s="27" t="str">
        <f>IF(E35&gt;=$E$40,"Иә","-")</f>
        <v>Иә</v>
      </c>
    </row>
    <row r="36" spans="1:8" s="2" customFormat="1" x14ac:dyDescent="0.25">
      <c r="A36" s="18">
        <v>3</v>
      </c>
      <c r="B36" s="19" t="s">
        <v>16</v>
      </c>
      <c r="C36" s="14">
        <v>9.7799999999999994</v>
      </c>
      <c r="D36" s="14">
        <v>28.27</v>
      </c>
      <c r="E36" s="14">
        <v>47.37</v>
      </c>
      <c r="F36" s="27" t="str">
        <f>IF(C36&gt;=$C$40,"Иә","-")</f>
        <v>Иә</v>
      </c>
      <c r="G36" s="27" t="str">
        <f>IF(D36&gt;=$D$40,"Иә","-")</f>
        <v>Иә</v>
      </c>
      <c r="H36" s="27" t="str">
        <f>IF(E36&gt;=$E$40,"Иә","-")</f>
        <v>Иә</v>
      </c>
    </row>
    <row r="37" spans="1:8" s="2" customFormat="1" x14ac:dyDescent="0.25">
      <c r="A37" s="18">
        <v>4</v>
      </c>
      <c r="B37" s="19" t="s">
        <v>6</v>
      </c>
      <c r="C37" s="14">
        <v>15.13</v>
      </c>
      <c r="D37" s="14">
        <v>35.119999999999997</v>
      </c>
      <c r="E37" s="26">
        <v>49.92</v>
      </c>
      <c r="F37" s="27" t="str">
        <f>IF(C37&gt;=$C$40,"Иә","-")</f>
        <v>Иә</v>
      </c>
      <c r="G37" s="27" t="str">
        <f>IF(D37&gt;=$D$40,"Иә","-")</f>
        <v>Иә</v>
      </c>
      <c r="H37" s="27" t="str">
        <f>IF(E37&gt;=$E$40,"Иә","-")</f>
        <v>Иә</v>
      </c>
    </row>
    <row r="38" spans="1:8" s="2" customFormat="1" x14ac:dyDescent="0.25">
      <c r="A38" s="18">
        <v>5</v>
      </c>
      <c r="B38" s="19" t="s">
        <v>10</v>
      </c>
      <c r="C38" s="14">
        <v>8.44</v>
      </c>
      <c r="D38" s="14">
        <v>28.53</v>
      </c>
      <c r="E38" s="14">
        <v>49.81</v>
      </c>
      <c r="F38" s="27" t="str">
        <f>IF(C38&gt;=$C$40,"Иә","-")</f>
        <v>Иә</v>
      </c>
      <c r="G38" s="27" t="str">
        <f>IF(D38&gt;=$D$40,"Иә","-")</f>
        <v>Иә</v>
      </c>
      <c r="H38" s="27" t="str">
        <f>IF(E38&gt;=$E$40,"Иә","-")</f>
        <v>Иә</v>
      </c>
    </row>
    <row r="39" spans="1:8" s="2" customFormat="1" ht="47.25" x14ac:dyDescent="0.25">
      <c r="A39" s="18"/>
      <c r="B39" s="20" t="s">
        <v>18</v>
      </c>
      <c r="C39" s="29">
        <v>9.5055846178921204</v>
      </c>
      <c r="D39" s="29">
        <v>29.121255744180989</v>
      </c>
      <c r="E39" s="59">
        <v>48.213333713206758</v>
      </c>
      <c r="F39" s="21"/>
      <c r="G39" s="21"/>
      <c r="H39" s="21"/>
    </row>
    <row r="40" spans="1:8" s="2" customFormat="1" x14ac:dyDescent="0.25">
      <c r="A40" s="22"/>
      <c r="B40" s="23" t="s">
        <v>19</v>
      </c>
      <c r="C40" s="30">
        <v>6.6539092325244837</v>
      </c>
      <c r="D40" s="30">
        <v>20.384879020926693</v>
      </c>
      <c r="E40" s="60">
        <v>33.749333599244729</v>
      </c>
      <c r="F40" s="24"/>
      <c r="G40" s="24"/>
      <c r="H40" s="24"/>
    </row>
    <row r="41" spans="1:8" x14ac:dyDescent="0.25">
      <c r="A41" s="71" t="s">
        <v>66</v>
      </c>
      <c r="B41" s="71"/>
      <c r="C41" s="71"/>
      <c r="D41" s="71"/>
      <c r="E41" s="71"/>
      <c r="F41" s="71"/>
      <c r="G41" s="71"/>
      <c r="H41" s="71"/>
    </row>
    <row r="42" spans="1:8" ht="17.25" customHeight="1" x14ac:dyDescent="0.25">
      <c r="A42" s="28" t="s">
        <v>22</v>
      </c>
      <c r="B42" s="11"/>
      <c r="C42" s="11"/>
      <c r="D42" s="11"/>
      <c r="E42" s="11"/>
      <c r="F42" s="11"/>
      <c r="G42" s="11"/>
      <c r="H42" s="11"/>
    </row>
    <row r="43" spans="1:8" ht="50.25" customHeight="1" x14ac:dyDescent="0.25">
      <c r="A43" s="71" t="s">
        <v>52</v>
      </c>
      <c r="B43" s="71"/>
      <c r="C43" s="71"/>
      <c r="D43" s="71"/>
      <c r="E43" s="71"/>
      <c r="F43" s="71"/>
      <c r="G43" s="71"/>
      <c r="H43" s="71"/>
    </row>
    <row r="44" spans="1:8" x14ac:dyDescent="0.25">
      <c r="A44" s="71" t="s">
        <v>91</v>
      </c>
      <c r="B44" s="71"/>
      <c r="C44" s="71"/>
      <c r="D44" s="71"/>
      <c r="E44" s="71"/>
      <c r="F44" s="71"/>
      <c r="G44" s="71"/>
      <c r="H44" s="71"/>
    </row>
  </sheetData>
  <mergeCells count="22">
    <mergeCell ref="A1:W1"/>
    <mergeCell ref="A2:I2"/>
    <mergeCell ref="U2:W2"/>
    <mergeCell ref="A3:A4"/>
    <mergeCell ref="B3:B4"/>
    <mergeCell ref="S3:W3"/>
    <mergeCell ref="A20:X20"/>
    <mergeCell ref="S21:T21"/>
    <mergeCell ref="W21:X21"/>
    <mergeCell ref="A22:A23"/>
    <mergeCell ref="B22:B23"/>
    <mergeCell ref="T22:X22"/>
    <mergeCell ref="A44:H44"/>
    <mergeCell ref="A41:H41"/>
    <mergeCell ref="A43:H43"/>
    <mergeCell ref="A30:H30"/>
    <mergeCell ref="A32:A33"/>
    <mergeCell ref="B32:B33"/>
    <mergeCell ref="C32:C33"/>
    <mergeCell ref="D32:D33"/>
    <mergeCell ref="E32:E33"/>
    <mergeCell ref="F32:H32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DE9D-F4E7-4C49-9FB6-79EAEBD2DE0C}">
  <sheetPr>
    <pageSetUpPr fitToPage="1"/>
  </sheetPr>
  <dimension ref="A1:Z33"/>
  <sheetViews>
    <sheetView zoomScale="70" zoomScaleNormal="70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1710059</v>
      </c>
      <c r="D5" s="13">
        <v>1674277</v>
      </c>
      <c r="E5" s="13">
        <v>35782</v>
      </c>
      <c r="F5" s="13">
        <v>28121</v>
      </c>
      <c r="G5" s="13">
        <v>736</v>
      </c>
      <c r="H5" s="13">
        <v>9894</v>
      </c>
      <c r="I5" s="33">
        <v>11551</v>
      </c>
      <c r="J5" s="13">
        <v>0</v>
      </c>
      <c r="K5" s="13">
        <v>216250</v>
      </c>
      <c r="L5" s="13">
        <v>1388</v>
      </c>
      <c r="M5" s="13">
        <v>78404</v>
      </c>
      <c r="N5" s="53">
        <v>5.68</v>
      </c>
      <c r="O5" s="57" t="s">
        <v>75</v>
      </c>
      <c r="P5" s="57" t="s">
        <v>75</v>
      </c>
      <c r="Q5" s="57" t="s">
        <v>75</v>
      </c>
      <c r="R5" s="57" t="s">
        <v>75</v>
      </c>
      <c r="S5" s="37" t="s">
        <v>68</v>
      </c>
      <c r="T5" s="37" t="s">
        <v>75</v>
      </c>
      <c r="U5" s="37" t="s">
        <v>75</v>
      </c>
      <c r="V5" s="37" t="s">
        <v>75</v>
      </c>
      <c r="W5" s="37" t="s">
        <v>75</v>
      </c>
    </row>
    <row r="6" spans="1:23" s="5" customFormat="1" ht="15.75" x14ac:dyDescent="0.25">
      <c r="A6" s="38">
        <v>2</v>
      </c>
      <c r="B6" s="39" t="s">
        <v>21</v>
      </c>
      <c r="C6" s="13">
        <v>2897613</v>
      </c>
      <c r="D6" s="13">
        <v>350759</v>
      </c>
      <c r="E6" s="13">
        <v>2546854</v>
      </c>
      <c r="F6" s="13">
        <v>160249</v>
      </c>
      <c r="G6" s="13">
        <v>57510</v>
      </c>
      <c r="H6" s="13">
        <v>64922</v>
      </c>
      <c r="I6" s="13">
        <v>64922</v>
      </c>
      <c r="J6" s="13">
        <v>0</v>
      </c>
      <c r="K6" s="13">
        <v>216250</v>
      </c>
      <c r="L6" s="13">
        <v>60744</v>
      </c>
      <c r="M6" s="13">
        <v>586441</v>
      </c>
      <c r="N6" s="54">
        <v>3.17</v>
      </c>
      <c r="O6" s="57" t="s">
        <v>75</v>
      </c>
      <c r="P6" s="57" t="s">
        <v>75</v>
      </c>
      <c r="Q6" s="57" t="s">
        <v>75</v>
      </c>
      <c r="R6" s="57" t="s">
        <v>75</v>
      </c>
      <c r="S6" s="40" t="s">
        <v>68</v>
      </c>
      <c r="T6" s="40" t="s">
        <v>75</v>
      </c>
      <c r="U6" s="40" t="s">
        <v>75</v>
      </c>
      <c r="V6" s="40" t="s">
        <v>75</v>
      </c>
      <c r="W6" s="40" t="s">
        <v>75</v>
      </c>
    </row>
    <row r="7" spans="1:23" s="5" customFormat="1" ht="15.75" x14ac:dyDescent="0.25">
      <c r="A7" s="38">
        <v>3</v>
      </c>
      <c r="B7" s="39" t="s">
        <v>8</v>
      </c>
      <c r="C7" s="13">
        <v>39721317</v>
      </c>
      <c r="D7" s="13">
        <v>6027202</v>
      </c>
      <c r="E7" s="13">
        <v>33694115</v>
      </c>
      <c r="F7" s="13">
        <v>3490995</v>
      </c>
      <c r="G7" s="13">
        <v>3036991</v>
      </c>
      <c r="H7" s="13">
        <v>3036991</v>
      </c>
      <c r="I7" s="13">
        <v>3067335</v>
      </c>
      <c r="J7" s="13">
        <v>0</v>
      </c>
      <c r="K7" s="13">
        <v>216250</v>
      </c>
      <c r="L7" s="13">
        <v>8178</v>
      </c>
      <c r="M7" s="13">
        <v>6983258</v>
      </c>
      <c r="N7" s="54">
        <v>5.03</v>
      </c>
      <c r="O7" s="57" t="s">
        <v>75</v>
      </c>
      <c r="P7" s="57" t="s">
        <v>75</v>
      </c>
      <c r="Q7" s="57" t="s">
        <v>75</v>
      </c>
      <c r="R7" s="57" t="s">
        <v>75</v>
      </c>
      <c r="S7" s="40" t="s">
        <v>68</v>
      </c>
      <c r="T7" s="40" t="s">
        <v>75</v>
      </c>
      <c r="U7" s="40" t="s">
        <v>75</v>
      </c>
      <c r="V7" s="40" t="s">
        <v>75</v>
      </c>
      <c r="W7" s="40" t="s">
        <v>75</v>
      </c>
    </row>
    <row r="8" spans="1:23" s="5" customFormat="1" ht="15.75" x14ac:dyDescent="0.25">
      <c r="A8" s="35">
        <v>4</v>
      </c>
      <c r="B8" s="39" t="s">
        <v>13</v>
      </c>
      <c r="C8" s="13">
        <v>456101</v>
      </c>
      <c r="D8" s="13">
        <v>0</v>
      </c>
      <c r="E8" s="13">
        <v>456101</v>
      </c>
      <c r="F8" s="13">
        <v>110250</v>
      </c>
      <c r="G8" s="13">
        <v>0</v>
      </c>
      <c r="H8" s="13">
        <v>110250</v>
      </c>
      <c r="I8" s="13">
        <v>110250</v>
      </c>
      <c r="J8" s="13">
        <v>0</v>
      </c>
      <c r="K8" s="13">
        <v>216250</v>
      </c>
      <c r="L8" s="13">
        <v>0</v>
      </c>
      <c r="M8" s="13">
        <v>102641</v>
      </c>
      <c r="N8" s="54">
        <v>1.0900000000000001</v>
      </c>
      <c r="O8" s="57" t="s">
        <v>75</v>
      </c>
      <c r="P8" s="57">
        <v>4.1399999999999997</v>
      </c>
      <c r="Q8" s="57">
        <v>4.1399999999999997</v>
      </c>
      <c r="R8" s="57">
        <v>4.1399999999999997</v>
      </c>
      <c r="S8" s="40" t="s">
        <v>68</v>
      </c>
      <c r="T8" s="40" t="s">
        <v>75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691232</v>
      </c>
      <c r="D9" s="13">
        <v>0</v>
      </c>
      <c r="E9" s="13">
        <v>691232</v>
      </c>
      <c r="F9" s="13">
        <v>147323</v>
      </c>
      <c r="G9" s="13">
        <v>46762</v>
      </c>
      <c r="H9" s="13">
        <v>105169</v>
      </c>
      <c r="I9" s="13">
        <v>143521</v>
      </c>
      <c r="J9" s="13">
        <v>0</v>
      </c>
      <c r="K9" s="13">
        <v>216250</v>
      </c>
      <c r="L9" s="13">
        <v>3341</v>
      </c>
      <c r="M9" s="13">
        <v>111602</v>
      </c>
      <c r="N9" s="54">
        <v>1.64</v>
      </c>
      <c r="O9" s="57" t="s">
        <v>75</v>
      </c>
      <c r="P9" s="57">
        <v>6.57</v>
      </c>
      <c r="Q9" s="57">
        <v>4.82</v>
      </c>
      <c r="R9" s="57">
        <v>4.6900000000000004</v>
      </c>
      <c r="S9" s="40" t="s">
        <v>68</v>
      </c>
      <c r="T9" s="40" t="s">
        <v>75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7440916</v>
      </c>
      <c r="D10" s="13">
        <v>2768690</v>
      </c>
      <c r="E10" s="13">
        <v>4672226</v>
      </c>
      <c r="F10" s="13">
        <v>2587877</v>
      </c>
      <c r="G10" s="13">
        <v>2275535</v>
      </c>
      <c r="H10" s="13">
        <v>2420254</v>
      </c>
      <c r="I10" s="13">
        <v>2587877</v>
      </c>
      <c r="J10" s="13">
        <v>0</v>
      </c>
      <c r="K10" s="13">
        <v>216250</v>
      </c>
      <c r="L10" s="13">
        <v>15</v>
      </c>
      <c r="M10" s="13">
        <v>562373</v>
      </c>
      <c r="N10" s="54">
        <v>6.23</v>
      </c>
      <c r="O10" s="57">
        <v>2.0499999999999998</v>
      </c>
      <c r="P10" s="57">
        <v>3.07</v>
      </c>
      <c r="Q10" s="57">
        <v>2.88</v>
      </c>
      <c r="R10" s="57">
        <v>2.88</v>
      </c>
      <c r="S10" s="40" t="s">
        <v>68</v>
      </c>
      <c r="T10" s="40" t="s">
        <v>68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1544299</v>
      </c>
      <c r="D11" s="13">
        <v>0</v>
      </c>
      <c r="E11" s="13">
        <v>1544299</v>
      </c>
      <c r="F11" s="13">
        <v>36759</v>
      </c>
      <c r="G11" s="13">
        <v>963</v>
      </c>
      <c r="H11" s="13">
        <v>6388</v>
      </c>
      <c r="I11" s="13">
        <v>21532</v>
      </c>
      <c r="J11" s="13">
        <v>0</v>
      </c>
      <c r="K11" s="13">
        <v>216250</v>
      </c>
      <c r="L11" s="13">
        <v>0</v>
      </c>
      <c r="M11" s="13">
        <v>77850</v>
      </c>
      <c r="N11" s="54">
        <v>5.13</v>
      </c>
      <c r="O11" s="57" t="s">
        <v>75</v>
      </c>
      <c r="P11" s="57" t="s">
        <v>75</v>
      </c>
      <c r="Q11" s="57" t="s">
        <v>75</v>
      </c>
      <c r="R11" s="57" t="s">
        <v>75</v>
      </c>
      <c r="S11" s="40" t="s">
        <v>68</v>
      </c>
      <c r="T11" s="40" t="s">
        <v>75</v>
      </c>
      <c r="U11" s="40" t="s">
        <v>75</v>
      </c>
      <c r="V11" s="40" t="s">
        <v>75</v>
      </c>
      <c r="W11" s="40" t="s">
        <v>75</v>
      </c>
    </row>
    <row r="12" spans="1:23" s="5" customFormat="1" ht="15.75" x14ac:dyDescent="0.25">
      <c r="A12" s="38">
        <v>8</v>
      </c>
      <c r="B12" s="39" t="s">
        <v>4</v>
      </c>
      <c r="C12" s="13">
        <v>5481850</v>
      </c>
      <c r="D12" s="13">
        <v>3061019</v>
      </c>
      <c r="E12" s="13">
        <v>2420831</v>
      </c>
      <c r="F12" s="13">
        <v>1792984</v>
      </c>
      <c r="G12" s="13">
        <v>859702</v>
      </c>
      <c r="H12" s="13">
        <v>1787195</v>
      </c>
      <c r="I12" s="13">
        <v>1788108</v>
      </c>
      <c r="J12" s="13">
        <v>0</v>
      </c>
      <c r="K12" s="13">
        <v>216250</v>
      </c>
      <c r="L12" s="13">
        <v>0</v>
      </c>
      <c r="M12" s="13">
        <v>77850</v>
      </c>
      <c r="N12" s="54">
        <v>12.54</v>
      </c>
      <c r="O12" s="57">
        <v>2.82</v>
      </c>
      <c r="P12" s="57">
        <v>3.07</v>
      </c>
      <c r="Q12" s="57">
        <v>3.07</v>
      </c>
      <c r="R12" s="57">
        <v>3.06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11048470</v>
      </c>
      <c r="D13" s="13">
        <v>7555004</v>
      </c>
      <c r="E13" s="13">
        <v>3493466</v>
      </c>
      <c r="F13" s="13">
        <v>10482977</v>
      </c>
      <c r="G13" s="13">
        <v>919609</v>
      </c>
      <c r="H13" s="13">
        <v>9103848</v>
      </c>
      <c r="I13" s="13">
        <v>9366800</v>
      </c>
      <c r="J13" s="13">
        <v>0</v>
      </c>
      <c r="K13" s="13">
        <v>216250</v>
      </c>
      <c r="L13" s="13">
        <v>1903</v>
      </c>
      <c r="M13" s="13">
        <v>103800</v>
      </c>
      <c r="N13" s="54">
        <v>1.76</v>
      </c>
      <c r="O13" s="57">
        <v>3.8</v>
      </c>
      <c r="P13" s="57">
        <v>1.21</v>
      </c>
      <c r="Q13" s="57">
        <v>1.18</v>
      </c>
      <c r="R13" s="57">
        <v>1.05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3736781</v>
      </c>
      <c r="D14" s="13">
        <v>47684</v>
      </c>
      <c r="E14" s="13">
        <v>3689097</v>
      </c>
      <c r="F14" s="13">
        <v>494996</v>
      </c>
      <c r="G14" s="13">
        <v>119519</v>
      </c>
      <c r="H14" s="13">
        <v>309464</v>
      </c>
      <c r="I14" s="13">
        <v>437411</v>
      </c>
      <c r="J14" s="13">
        <v>0</v>
      </c>
      <c r="K14" s="13">
        <v>216250</v>
      </c>
      <c r="L14" s="13">
        <v>874</v>
      </c>
      <c r="M14" s="13">
        <v>155700</v>
      </c>
      <c r="N14" s="54">
        <v>8.6950000000000003</v>
      </c>
      <c r="O14" s="57" t="s">
        <v>75</v>
      </c>
      <c r="P14" s="57" t="s">
        <v>75</v>
      </c>
      <c r="Q14" s="57">
        <v>8.5429999999999993</v>
      </c>
      <c r="R14" s="57">
        <v>7.5490000000000004</v>
      </c>
      <c r="S14" s="40" t="s">
        <v>68</v>
      </c>
      <c r="T14" s="40" t="s">
        <v>75</v>
      </c>
      <c r="U14" s="40" t="s">
        <v>75</v>
      </c>
      <c r="V14" s="40" t="s">
        <v>68</v>
      </c>
      <c r="W14" s="40" t="s">
        <v>68</v>
      </c>
    </row>
    <row r="15" spans="1:23" s="5" customFormat="1" ht="15.75" x14ac:dyDescent="0.25">
      <c r="A15" s="38">
        <v>11</v>
      </c>
      <c r="B15" s="39" t="s">
        <v>14</v>
      </c>
      <c r="C15" s="13">
        <v>4545753</v>
      </c>
      <c r="D15" s="13">
        <v>67933</v>
      </c>
      <c r="E15" s="13">
        <v>4477820</v>
      </c>
      <c r="F15" s="13">
        <v>58263</v>
      </c>
      <c r="G15" s="13">
        <v>0</v>
      </c>
      <c r="H15" s="13">
        <v>25415</v>
      </c>
      <c r="I15" s="13">
        <v>25576</v>
      </c>
      <c r="J15" s="13">
        <v>0</v>
      </c>
      <c r="K15" s="13">
        <v>216250</v>
      </c>
      <c r="L15" s="13">
        <v>64</v>
      </c>
      <c r="M15" s="13">
        <v>142725</v>
      </c>
      <c r="N15" s="54">
        <v>12.5</v>
      </c>
      <c r="O15" s="57" t="s">
        <v>75</v>
      </c>
      <c r="P15" s="57" t="s">
        <v>75</v>
      </c>
      <c r="Q15" s="57" t="s">
        <v>75</v>
      </c>
      <c r="R15" s="57" t="s">
        <v>75</v>
      </c>
      <c r="S15" s="40" t="s">
        <v>68</v>
      </c>
      <c r="T15" s="40" t="s">
        <v>75</v>
      </c>
      <c r="U15" s="40" t="s">
        <v>75</v>
      </c>
      <c r="V15" s="40" t="s">
        <v>75</v>
      </c>
      <c r="W15" s="40" t="s">
        <v>75</v>
      </c>
    </row>
    <row r="16" spans="1:23" s="5" customFormat="1" ht="15.75" x14ac:dyDescent="0.25">
      <c r="A16" s="38">
        <v>12</v>
      </c>
      <c r="B16" s="39" t="s">
        <v>51</v>
      </c>
      <c r="C16" s="13">
        <v>4976126</v>
      </c>
      <c r="D16" s="25">
        <v>2640978</v>
      </c>
      <c r="E16" s="25">
        <v>2335148</v>
      </c>
      <c r="F16" s="25">
        <v>2887617</v>
      </c>
      <c r="G16" s="25">
        <v>1109310</v>
      </c>
      <c r="H16" s="25">
        <v>2786336</v>
      </c>
      <c r="I16" s="25">
        <v>2827844</v>
      </c>
      <c r="J16" s="25">
        <v>0</v>
      </c>
      <c r="K16" s="25">
        <v>216250</v>
      </c>
      <c r="L16" s="25">
        <v>9384</v>
      </c>
      <c r="M16" s="25">
        <v>199533</v>
      </c>
      <c r="N16" s="55">
        <v>4.91</v>
      </c>
      <c r="O16" s="57">
        <v>2.11</v>
      </c>
      <c r="P16" s="57">
        <v>1.79</v>
      </c>
      <c r="Q16" s="57">
        <v>1.76</v>
      </c>
      <c r="R16" s="57">
        <v>1.72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1469405</v>
      </c>
      <c r="D17" s="25">
        <v>407875</v>
      </c>
      <c r="E17" s="25">
        <v>1061530</v>
      </c>
      <c r="F17" s="25">
        <v>349456</v>
      </c>
      <c r="G17" s="25">
        <v>239828</v>
      </c>
      <c r="H17" s="25">
        <v>322224</v>
      </c>
      <c r="I17" s="25">
        <v>329032</v>
      </c>
      <c r="J17" s="25">
        <v>0</v>
      </c>
      <c r="K17" s="25">
        <v>196600</v>
      </c>
      <c r="L17" s="25">
        <v>70602</v>
      </c>
      <c r="M17" s="25">
        <v>86982</v>
      </c>
      <c r="N17" s="55">
        <v>3.16</v>
      </c>
      <c r="O17" s="57">
        <v>4.43</v>
      </c>
      <c r="P17" s="57">
        <v>4.5599999999999996</v>
      </c>
      <c r="Q17" s="57">
        <v>4.47</v>
      </c>
      <c r="R17" s="57">
        <v>4.21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1133372</v>
      </c>
      <c r="D18" s="15">
        <v>0</v>
      </c>
      <c r="E18" s="15">
        <v>1133372</v>
      </c>
      <c r="F18" s="15">
        <v>189025</v>
      </c>
      <c r="G18" s="15">
        <v>61219</v>
      </c>
      <c r="H18" s="15">
        <v>189025</v>
      </c>
      <c r="I18" s="15">
        <v>189025</v>
      </c>
      <c r="J18" s="15">
        <v>0</v>
      </c>
      <c r="K18" s="15">
        <v>216250</v>
      </c>
      <c r="L18" s="15">
        <v>1</v>
      </c>
      <c r="M18" s="15">
        <v>77850</v>
      </c>
      <c r="N18" s="56">
        <v>3.21</v>
      </c>
      <c r="O18" s="58" t="s">
        <v>75</v>
      </c>
      <c r="P18" s="58">
        <v>6</v>
      </c>
      <c r="Q18" s="58">
        <v>6</v>
      </c>
      <c r="R18" s="58">
        <v>6</v>
      </c>
      <c r="S18" s="43" t="s">
        <v>68</v>
      </c>
      <c r="T18" s="43" t="s">
        <v>75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3" t="s">
        <v>77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5"/>
      <c r="T21" s="65"/>
      <c r="U21" s="6"/>
      <c r="V21" s="6"/>
      <c r="W21" s="65" t="s">
        <v>43</v>
      </c>
      <c r="X21" s="65"/>
    </row>
    <row r="22" spans="1:26" s="5" customFormat="1" ht="118.5" customHeight="1" x14ac:dyDescent="0.25">
      <c r="A22" s="66" t="s">
        <v>0</v>
      </c>
      <c r="B22" s="66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68" t="s">
        <v>38</v>
      </c>
      <c r="U22" s="69"/>
      <c r="V22" s="69"/>
      <c r="W22" s="69"/>
      <c r="X22" s="70"/>
      <c r="Y22" s="6"/>
      <c r="Z22" s="6"/>
    </row>
    <row r="23" spans="1:26" s="5" customFormat="1" ht="24.75" customHeight="1" x14ac:dyDescent="0.25">
      <c r="A23" s="67"/>
      <c r="B23" s="67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6982765</v>
      </c>
      <c r="D24" s="13">
        <v>2076997</v>
      </c>
      <c r="E24" s="13">
        <v>4905768</v>
      </c>
      <c r="F24" s="13">
        <v>143304</v>
      </c>
      <c r="G24" s="13">
        <v>0</v>
      </c>
      <c r="H24" s="13">
        <v>97834</v>
      </c>
      <c r="I24" s="33">
        <v>98191</v>
      </c>
      <c r="J24" s="13">
        <v>0</v>
      </c>
      <c r="K24" s="13">
        <v>1903000</v>
      </c>
      <c r="L24" s="13">
        <v>199592</v>
      </c>
      <c r="M24" s="61">
        <v>210595</v>
      </c>
      <c r="N24" s="61">
        <v>183582</v>
      </c>
      <c r="O24" s="51">
        <v>2.74</v>
      </c>
      <c r="P24" s="51" t="s">
        <v>75</v>
      </c>
      <c r="Q24" s="51" t="s">
        <v>75</v>
      </c>
      <c r="R24" s="51" t="s">
        <v>75</v>
      </c>
      <c r="S24" s="51" t="s">
        <v>75</v>
      </c>
      <c r="T24" s="40" t="s">
        <v>68</v>
      </c>
      <c r="U24" s="40" t="s">
        <v>75</v>
      </c>
      <c r="V24" s="40" t="s">
        <v>75</v>
      </c>
      <c r="W24" s="40" t="s">
        <v>75</v>
      </c>
      <c r="X24" s="40" t="s">
        <v>75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48849383</v>
      </c>
      <c r="D25" s="13">
        <v>13764143</v>
      </c>
      <c r="E25" s="13">
        <v>35085240</v>
      </c>
      <c r="F25" s="13">
        <v>12415854</v>
      </c>
      <c r="G25" s="13">
        <v>11919774</v>
      </c>
      <c r="H25" s="13">
        <v>12415854</v>
      </c>
      <c r="I25" s="13">
        <v>12415854</v>
      </c>
      <c r="J25" s="13">
        <v>0</v>
      </c>
      <c r="K25" s="13">
        <v>1903000</v>
      </c>
      <c r="L25" s="13">
        <v>41818</v>
      </c>
      <c r="M25" s="61">
        <v>628222</v>
      </c>
      <c r="N25" s="61">
        <v>527115</v>
      </c>
      <c r="O25" s="51">
        <v>11.75</v>
      </c>
      <c r="P25" s="51">
        <v>2.94</v>
      </c>
      <c r="Q25" s="51">
        <v>3.93</v>
      </c>
      <c r="R25" s="51">
        <v>3.93</v>
      </c>
      <c r="S25" s="51">
        <v>3.93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113677713</v>
      </c>
      <c r="D26" s="13">
        <v>40946624</v>
      </c>
      <c r="E26" s="13">
        <v>72731089</v>
      </c>
      <c r="F26" s="13">
        <v>74959701</v>
      </c>
      <c r="G26" s="13">
        <v>21330043</v>
      </c>
      <c r="H26" s="13">
        <v>32767201</v>
      </c>
      <c r="I26" s="13">
        <v>41823858</v>
      </c>
      <c r="J26" s="13">
        <v>0</v>
      </c>
      <c r="K26" s="13">
        <v>1903000</v>
      </c>
      <c r="L26" s="13">
        <v>113927</v>
      </c>
      <c r="M26" s="61">
        <v>468309</v>
      </c>
      <c r="N26" s="61">
        <v>603435</v>
      </c>
      <c r="O26" s="51">
        <v>12.54</v>
      </c>
      <c r="P26" s="51">
        <v>3.41</v>
      </c>
      <c r="Q26" s="51">
        <v>3.47</v>
      </c>
      <c r="R26" s="51">
        <v>2.72</v>
      </c>
      <c r="S26" s="51">
        <v>1.52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48618048</v>
      </c>
      <c r="D27" s="13">
        <v>9526346</v>
      </c>
      <c r="E27" s="13">
        <v>39091702</v>
      </c>
      <c r="F27" s="13">
        <v>17991243</v>
      </c>
      <c r="G27" s="13">
        <v>13716292</v>
      </c>
      <c r="H27" s="13">
        <v>13979813</v>
      </c>
      <c r="I27" s="13">
        <v>16943813</v>
      </c>
      <c r="J27" s="13">
        <v>0</v>
      </c>
      <c r="K27" s="13">
        <v>1903000</v>
      </c>
      <c r="L27" s="13">
        <v>1434402</v>
      </c>
      <c r="M27" s="61">
        <v>2150124</v>
      </c>
      <c r="N27" s="61">
        <v>1253958</v>
      </c>
      <c r="O27" s="51">
        <v>4.54</v>
      </c>
      <c r="P27" s="51">
        <v>2.85</v>
      </c>
      <c r="Q27" s="51">
        <v>3.48</v>
      </c>
      <c r="R27" s="51">
        <v>2.87</v>
      </c>
      <c r="S27" s="51">
        <v>2.7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5</v>
      </c>
      <c r="B28" s="42" t="s">
        <v>16</v>
      </c>
      <c r="C28" s="15">
        <v>8656652</v>
      </c>
      <c r="D28" s="15">
        <v>1237468</v>
      </c>
      <c r="E28" s="15">
        <v>7419184</v>
      </c>
      <c r="F28" s="15">
        <v>1473206</v>
      </c>
      <c r="G28" s="15">
        <v>1456566</v>
      </c>
      <c r="H28" s="15">
        <v>12154</v>
      </c>
      <c r="I28" s="15">
        <v>16548</v>
      </c>
      <c r="J28" s="15">
        <v>0</v>
      </c>
      <c r="K28" s="15">
        <v>1903000</v>
      </c>
      <c r="L28" s="15">
        <v>0</v>
      </c>
      <c r="M28" s="62">
        <v>327703</v>
      </c>
      <c r="N28" s="62">
        <v>108346</v>
      </c>
      <c r="O28" s="52">
        <v>3.07</v>
      </c>
      <c r="P28" s="52">
        <v>5.09</v>
      </c>
      <c r="Q28" s="52" t="s">
        <v>75</v>
      </c>
      <c r="R28" s="52" t="s">
        <v>75</v>
      </c>
      <c r="S28" s="52">
        <v>5.88</v>
      </c>
      <c r="T28" s="43" t="s">
        <v>68</v>
      </c>
      <c r="U28" s="43" t="s">
        <v>68</v>
      </c>
      <c r="V28" s="43" t="s">
        <v>75</v>
      </c>
      <c r="W28" s="43" t="s">
        <v>75</v>
      </c>
      <c r="X28" s="43" t="s">
        <v>68</v>
      </c>
      <c r="Y28" s="48"/>
      <c r="Z28" s="48"/>
    </row>
    <row r="30" spans="1:26" x14ac:dyDescent="0.25">
      <c r="A30" s="71" t="s">
        <v>66</v>
      </c>
      <c r="B30" s="71"/>
      <c r="C30" s="71"/>
      <c r="D30" s="71"/>
      <c r="E30" s="71"/>
      <c r="F30" s="71"/>
      <c r="G30" s="71"/>
      <c r="H30" s="71"/>
    </row>
    <row r="31" spans="1:26" ht="17.25" customHeight="1" x14ac:dyDescent="0.25">
      <c r="A31" s="72" t="s">
        <v>79</v>
      </c>
      <c r="B31" s="72"/>
      <c r="C31" s="72"/>
      <c r="D31" s="72"/>
      <c r="E31" s="72"/>
      <c r="F31" s="72"/>
      <c r="G31" s="72"/>
      <c r="H31" s="72"/>
    </row>
    <row r="32" spans="1:26" ht="21" customHeight="1" x14ac:dyDescent="0.25">
      <c r="A32" s="71" t="s">
        <v>78</v>
      </c>
      <c r="B32" s="71"/>
      <c r="C32" s="71"/>
      <c r="D32" s="71"/>
      <c r="E32" s="71"/>
      <c r="F32" s="71"/>
      <c r="G32" s="71"/>
      <c r="H32" s="71"/>
    </row>
    <row r="33" spans="1:8" x14ac:dyDescent="0.25">
      <c r="A33" s="71"/>
      <c r="B33" s="71"/>
      <c r="C33" s="71"/>
      <c r="D33" s="71"/>
      <c r="E33" s="71"/>
      <c r="F33" s="71"/>
      <c r="G33" s="71"/>
      <c r="H33" s="71"/>
    </row>
  </sheetData>
  <mergeCells count="16">
    <mergeCell ref="A1:W1"/>
    <mergeCell ref="A2:I2"/>
    <mergeCell ref="U2:W2"/>
    <mergeCell ref="A3:A4"/>
    <mergeCell ref="B3:B4"/>
    <mergeCell ref="S3:W3"/>
    <mergeCell ref="A33:H33"/>
    <mergeCell ref="A30:H30"/>
    <mergeCell ref="A32:H32"/>
    <mergeCell ref="A20:X20"/>
    <mergeCell ref="S21:T21"/>
    <mergeCell ref="W21:X21"/>
    <mergeCell ref="A22:A23"/>
    <mergeCell ref="B22:B23"/>
    <mergeCell ref="T22:X22"/>
    <mergeCell ref="A31:H31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7F81-5660-4B86-BB24-2BECF9ADB94C}">
  <sheetPr>
    <pageSetUpPr fitToPage="1"/>
  </sheetPr>
  <dimension ref="A1:Z33"/>
  <sheetViews>
    <sheetView zoomScale="70" zoomScaleNormal="70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80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1711723</v>
      </c>
      <c r="D5" s="13">
        <v>1687693</v>
      </c>
      <c r="E5" s="13">
        <v>24030</v>
      </c>
      <c r="F5" s="13">
        <v>33128</v>
      </c>
      <c r="G5" s="13">
        <v>1013</v>
      </c>
      <c r="H5" s="13">
        <v>16027</v>
      </c>
      <c r="I5" s="33">
        <v>17737</v>
      </c>
      <c r="J5" s="13">
        <v>0</v>
      </c>
      <c r="K5" s="13">
        <v>216250</v>
      </c>
      <c r="L5" s="13">
        <v>1375</v>
      </c>
      <c r="M5" s="13">
        <v>78404</v>
      </c>
      <c r="N5" s="53">
        <v>5.67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21</v>
      </c>
      <c r="C6" s="13">
        <v>7758984</v>
      </c>
      <c r="D6" s="13">
        <v>390477</v>
      </c>
      <c r="E6" s="13">
        <v>7368507</v>
      </c>
      <c r="F6" s="13">
        <v>5306707</v>
      </c>
      <c r="G6" s="13">
        <v>4629750</v>
      </c>
      <c r="H6" s="13">
        <v>4634396</v>
      </c>
      <c r="I6" s="13">
        <v>4634396</v>
      </c>
      <c r="J6" s="13">
        <v>0</v>
      </c>
      <c r="K6" s="13">
        <v>216250</v>
      </c>
      <c r="L6" s="13">
        <v>61596</v>
      </c>
      <c r="M6" s="13">
        <v>586441</v>
      </c>
      <c r="N6" s="54">
        <v>2.8370000000000002</v>
      </c>
      <c r="O6" s="57">
        <v>1.5920000000000001</v>
      </c>
      <c r="P6" s="57">
        <v>1.6739999999999999</v>
      </c>
      <c r="Q6" s="57">
        <v>1.6739999999999999</v>
      </c>
      <c r="R6" s="57">
        <v>1.462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8">
        <v>3</v>
      </c>
      <c r="B7" s="39" t="s">
        <v>8</v>
      </c>
      <c r="C7" s="13">
        <v>42483811</v>
      </c>
      <c r="D7" s="13">
        <v>4289308</v>
      </c>
      <c r="E7" s="13">
        <v>38194503</v>
      </c>
      <c r="F7" s="13">
        <v>951039</v>
      </c>
      <c r="G7" s="13">
        <v>502658</v>
      </c>
      <c r="H7" s="13">
        <v>502658</v>
      </c>
      <c r="I7" s="13">
        <v>548219</v>
      </c>
      <c r="J7" s="13">
        <v>0</v>
      </c>
      <c r="K7" s="13">
        <v>216250</v>
      </c>
      <c r="L7" s="13">
        <v>8154</v>
      </c>
      <c r="M7" s="13">
        <v>6982334</v>
      </c>
      <c r="N7" s="54">
        <v>5.7629999999999999</v>
      </c>
      <c r="O7" s="57" t="s">
        <v>64</v>
      </c>
      <c r="P7" s="57" t="s">
        <v>64</v>
      </c>
      <c r="Q7" s="57" t="s">
        <v>64</v>
      </c>
      <c r="R7" s="57" t="s">
        <v>64</v>
      </c>
      <c r="S7" s="40" t="s">
        <v>68</v>
      </c>
      <c r="T7" s="40" t="s">
        <v>64</v>
      </c>
      <c r="U7" s="40" t="s">
        <v>64</v>
      </c>
      <c r="V7" s="40" t="s">
        <v>64</v>
      </c>
      <c r="W7" s="40" t="s">
        <v>64</v>
      </c>
    </row>
    <row r="8" spans="1:23" s="5" customFormat="1" ht="15.75" x14ac:dyDescent="0.25">
      <c r="A8" s="35">
        <v>4</v>
      </c>
      <c r="B8" s="39" t="s">
        <v>13</v>
      </c>
      <c r="C8" s="13">
        <v>447044</v>
      </c>
      <c r="D8" s="13">
        <v>0</v>
      </c>
      <c r="E8" s="13">
        <v>447044</v>
      </c>
      <c r="F8" s="13">
        <v>110763</v>
      </c>
      <c r="G8" s="13">
        <v>0</v>
      </c>
      <c r="H8" s="13">
        <v>110763</v>
      </c>
      <c r="I8" s="13">
        <v>110763</v>
      </c>
      <c r="J8" s="13">
        <v>0</v>
      </c>
      <c r="K8" s="13">
        <v>216250</v>
      </c>
      <c r="L8" s="13">
        <v>0</v>
      </c>
      <c r="M8" s="13">
        <v>102641</v>
      </c>
      <c r="N8" s="54">
        <v>1.0549999999999999</v>
      </c>
      <c r="O8" s="57" t="s">
        <v>64</v>
      </c>
      <c r="P8" s="57">
        <v>4.0359999999999996</v>
      </c>
      <c r="Q8" s="57">
        <v>4.0359999999999996</v>
      </c>
      <c r="R8" s="57">
        <v>4.0359999999999996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721349</v>
      </c>
      <c r="D9" s="13">
        <v>0</v>
      </c>
      <c r="E9" s="13">
        <v>721349</v>
      </c>
      <c r="F9" s="13">
        <v>142090</v>
      </c>
      <c r="G9" s="13">
        <v>35715</v>
      </c>
      <c r="H9" s="13">
        <v>96295</v>
      </c>
      <c r="I9" s="13">
        <v>138440</v>
      </c>
      <c r="J9" s="13">
        <v>0</v>
      </c>
      <c r="K9" s="13">
        <v>216250</v>
      </c>
      <c r="L9" s="13">
        <v>3432</v>
      </c>
      <c r="M9" s="13">
        <v>111602</v>
      </c>
      <c r="N9" s="54">
        <v>1.7490000000000001</v>
      </c>
      <c r="O9" s="57" t="s">
        <v>64</v>
      </c>
      <c r="P9" s="57">
        <v>7.4909999999999997</v>
      </c>
      <c r="Q9" s="57">
        <v>5.2110000000000003</v>
      </c>
      <c r="R9" s="57">
        <v>5.077</v>
      </c>
      <c r="S9" s="40" t="s">
        <v>68</v>
      </c>
      <c r="T9" s="40" t="s">
        <v>64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7188156</v>
      </c>
      <c r="D10" s="13">
        <v>2661125</v>
      </c>
      <c r="E10" s="13">
        <v>4527031</v>
      </c>
      <c r="F10" s="13">
        <v>2357101</v>
      </c>
      <c r="G10" s="13">
        <v>2046621</v>
      </c>
      <c r="H10" s="13">
        <v>2046972</v>
      </c>
      <c r="I10" s="13">
        <v>2357101</v>
      </c>
      <c r="J10" s="13">
        <v>0</v>
      </c>
      <c r="K10" s="13">
        <v>216250</v>
      </c>
      <c r="L10" s="13">
        <v>15</v>
      </c>
      <c r="M10" s="13">
        <v>562373</v>
      </c>
      <c r="N10" s="54">
        <v>6.2039999999999997</v>
      </c>
      <c r="O10" s="57">
        <v>2.2120000000000002</v>
      </c>
      <c r="P10" s="57">
        <v>3.512</v>
      </c>
      <c r="Q10" s="57">
        <v>3.05</v>
      </c>
      <c r="R10" s="57">
        <v>3.05</v>
      </c>
      <c r="S10" s="40" t="s">
        <v>68</v>
      </c>
      <c r="T10" s="40" t="s">
        <v>68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1547428</v>
      </c>
      <c r="D11" s="13">
        <v>0</v>
      </c>
      <c r="E11" s="13">
        <v>1547428</v>
      </c>
      <c r="F11" s="13">
        <v>35742</v>
      </c>
      <c r="G11" s="13">
        <v>964</v>
      </c>
      <c r="H11" s="13">
        <v>6686</v>
      </c>
      <c r="I11" s="13">
        <v>21851</v>
      </c>
      <c r="J11" s="13">
        <v>0</v>
      </c>
      <c r="K11" s="13">
        <v>216250</v>
      </c>
      <c r="L11" s="13">
        <v>0</v>
      </c>
      <c r="M11" s="13">
        <v>77850</v>
      </c>
      <c r="N11" s="54">
        <v>5.14</v>
      </c>
      <c r="O11" s="57" t="s">
        <v>64</v>
      </c>
      <c r="P11" s="57" t="s">
        <v>64</v>
      </c>
      <c r="Q11" s="57" t="s">
        <v>64</v>
      </c>
      <c r="R11" s="57" t="s">
        <v>64</v>
      </c>
      <c r="S11" s="40" t="s">
        <v>68</v>
      </c>
      <c r="T11" s="40" t="s">
        <v>64</v>
      </c>
      <c r="U11" s="40" t="s">
        <v>64</v>
      </c>
      <c r="V11" s="40" t="s">
        <v>64</v>
      </c>
      <c r="W11" s="40" t="s">
        <v>64</v>
      </c>
    </row>
    <row r="12" spans="1:23" s="5" customFormat="1" ht="15.75" x14ac:dyDescent="0.25">
      <c r="A12" s="38">
        <v>8</v>
      </c>
      <c r="B12" s="39" t="s">
        <v>4</v>
      </c>
      <c r="C12" s="13">
        <v>5408375</v>
      </c>
      <c r="D12" s="13">
        <v>2911354</v>
      </c>
      <c r="E12" s="13">
        <v>2497021</v>
      </c>
      <c r="F12" s="13">
        <v>1631405</v>
      </c>
      <c r="G12" s="13">
        <v>684978</v>
      </c>
      <c r="H12" s="13">
        <v>1624784</v>
      </c>
      <c r="I12" s="13">
        <v>1626134</v>
      </c>
      <c r="J12" s="13">
        <v>0</v>
      </c>
      <c r="K12" s="13">
        <v>216250</v>
      </c>
      <c r="L12" s="13">
        <v>0</v>
      </c>
      <c r="M12" s="13">
        <v>77850</v>
      </c>
      <c r="N12" s="54">
        <v>12.842000000000001</v>
      </c>
      <c r="O12" s="57">
        <v>3.645</v>
      </c>
      <c r="P12" s="57">
        <v>3.3290000000000002</v>
      </c>
      <c r="Q12" s="57">
        <v>3.3260000000000001</v>
      </c>
      <c r="R12" s="57">
        <v>3.3149999999999999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9709019</v>
      </c>
      <c r="D13" s="13">
        <v>6392207</v>
      </c>
      <c r="E13" s="13">
        <v>3316812</v>
      </c>
      <c r="F13" s="13">
        <v>8603063</v>
      </c>
      <c r="G13" s="13">
        <v>1092947</v>
      </c>
      <c r="H13" s="13">
        <v>6084700</v>
      </c>
      <c r="I13" s="13">
        <v>7476960</v>
      </c>
      <c r="J13" s="13">
        <v>0</v>
      </c>
      <c r="K13" s="13">
        <v>216250</v>
      </c>
      <c r="L13" s="13">
        <v>1903</v>
      </c>
      <c r="M13" s="13">
        <v>103800</v>
      </c>
      <c r="N13" s="54">
        <v>3.4350000000000001</v>
      </c>
      <c r="O13" s="57">
        <v>3.0350000000000001</v>
      </c>
      <c r="P13" s="57">
        <v>1.5960000000000001</v>
      </c>
      <c r="Q13" s="57">
        <v>1.2989999999999999</v>
      </c>
      <c r="R13" s="57">
        <v>1.129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3828329</v>
      </c>
      <c r="D14" s="13">
        <v>46030</v>
      </c>
      <c r="E14" s="13">
        <v>3782299</v>
      </c>
      <c r="F14" s="13">
        <v>507771</v>
      </c>
      <c r="G14" s="13">
        <v>47208</v>
      </c>
      <c r="H14" s="13">
        <v>324531</v>
      </c>
      <c r="I14" s="13">
        <v>452378</v>
      </c>
      <c r="J14" s="13">
        <v>0</v>
      </c>
      <c r="K14" s="13">
        <v>216250</v>
      </c>
      <c r="L14" s="13">
        <v>845</v>
      </c>
      <c r="M14" s="13">
        <v>155700</v>
      </c>
      <c r="N14" s="54">
        <v>8.907</v>
      </c>
      <c r="O14" s="40" t="s">
        <v>64</v>
      </c>
      <c r="P14" s="40" t="s">
        <v>64</v>
      </c>
      <c r="Q14" s="57">
        <v>8.4629999999999992</v>
      </c>
      <c r="R14" s="57">
        <v>7.5389999999999997</v>
      </c>
      <c r="S14" s="40" t="s">
        <v>68</v>
      </c>
      <c r="T14" s="40" t="s">
        <v>64</v>
      </c>
      <c r="U14" s="40" t="s">
        <v>64</v>
      </c>
      <c r="V14" s="40" t="s">
        <v>68</v>
      </c>
      <c r="W14" s="40" t="s">
        <v>68</v>
      </c>
    </row>
    <row r="15" spans="1:23" s="5" customFormat="1" ht="15.75" x14ac:dyDescent="0.25">
      <c r="A15" s="38">
        <v>11</v>
      </c>
      <c r="B15" s="39" t="s">
        <v>14</v>
      </c>
      <c r="C15" s="13">
        <v>4467510</v>
      </c>
      <c r="D15" s="13">
        <v>551026</v>
      </c>
      <c r="E15" s="13">
        <v>3916484</v>
      </c>
      <c r="F15" s="13">
        <v>52696</v>
      </c>
      <c r="G15" s="13">
        <v>0</v>
      </c>
      <c r="H15" s="13">
        <v>20195</v>
      </c>
      <c r="I15" s="13">
        <v>20485</v>
      </c>
      <c r="J15" s="13">
        <v>0</v>
      </c>
      <c r="K15" s="13">
        <v>216250</v>
      </c>
      <c r="L15" s="13">
        <v>65</v>
      </c>
      <c r="M15" s="13">
        <v>142725</v>
      </c>
      <c r="N15" s="54">
        <v>12.295999999999999</v>
      </c>
      <c r="O15" s="57" t="s">
        <v>64</v>
      </c>
      <c r="P15" s="57" t="s">
        <v>64</v>
      </c>
      <c r="Q15" s="57" t="s">
        <v>64</v>
      </c>
      <c r="R15" s="57" t="s">
        <v>64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64</v>
      </c>
    </row>
    <row r="16" spans="1:23" s="5" customFormat="1" ht="15.75" x14ac:dyDescent="0.25">
      <c r="A16" s="38">
        <v>12</v>
      </c>
      <c r="B16" s="39" t="s">
        <v>51</v>
      </c>
      <c r="C16" s="13">
        <v>5702262</v>
      </c>
      <c r="D16" s="25">
        <v>2011823</v>
      </c>
      <c r="E16" s="25">
        <v>3690439</v>
      </c>
      <c r="F16" s="25">
        <v>3223461</v>
      </c>
      <c r="G16" s="25">
        <v>197341</v>
      </c>
      <c r="H16" s="25">
        <v>2098916</v>
      </c>
      <c r="I16" s="25">
        <v>2178194</v>
      </c>
      <c r="J16" s="25">
        <v>0</v>
      </c>
      <c r="K16" s="25">
        <v>216250</v>
      </c>
      <c r="L16" s="25">
        <v>9382</v>
      </c>
      <c r="M16" s="25">
        <v>262901</v>
      </c>
      <c r="N16" s="55">
        <v>5.0739999999999998</v>
      </c>
      <c r="O16" s="57">
        <v>0</v>
      </c>
      <c r="P16" s="57">
        <v>2.7170000000000001</v>
      </c>
      <c r="Q16" s="57">
        <v>2.6179999999999999</v>
      </c>
      <c r="R16" s="57">
        <v>1.7689999999999999</v>
      </c>
      <c r="S16" s="40" t="s">
        <v>68</v>
      </c>
      <c r="T16" s="40" t="s">
        <v>64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1628364</v>
      </c>
      <c r="D17" s="25">
        <v>373916</v>
      </c>
      <c r="E17" s="25">
        <v>1254448</v>
      </c>
      <c r="F17" s="25">
        <v>476910</v>
      </c>
      <c r="G17" s="25">
        <v>350568</v>
      </c>
      <c r="H17" s="25">
        <v>451927</v>
      </c>
      <c r="I17" s="25">
        <v>458173</v>
      </c>
      <c r="J17" s="25">
        <v>0</v>
      </c>
      <c r="K17" s="25">
        <v>196600</v>
      </c>
      <c r="L17" s="25">
        <v>69754</v>
      </c>
      <c r="M17" s="25">
        <v>86982</v>
      </c>
      <c r="N17" s="55">
        <v>3.2589999999999999</v>
      </c>
      <c r="O17" s="57">
        <v>3.5779999999999998</v>
      </c>
      <c r="P17" s="57">
        <v>3.6030000000000002</v>
      </c>
      <c r="Q17" s="57">
        <v>3.5539999999999998</v>
      </c>
      <c r="R17" s="57">
        <v>3.4140000000000001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1129104</v>
      </c>
      <c r="D18" s="15">
        <v>0</v>
      </c>
      <c r="E18" s="15">
        <v>1129104</v>
      </c>
      <c r="F18" s="15">
        <v>175070</v>
      </c>
      <c r="G18" s="15">
        <v>44209</v>
      </c>
      <c r="H18" s="15">
        <v>175070</v>
      </c>
      <c r="I18" s="15">
        <v>175070</v>
      </c>
      <c r="J18" s="15">
        <v>0</v>
      </c>
      <c r="K18" s="15">
        <v>216250</v>
      </c>
      <c r="L18" s="15">
        <v>1</v>
      </c>
      <c r="M18" s="15">
        <v>77850</v>
      </c>
      <c r="N18" s="56">
        <v>3.2440000000000002</v>
      </c>
      <c r="O18" s="58" t="s">
        <v>64</v>
      </c>
      <c r="P18" s="58">
        <v>6.4489999999999998</v>
      </c>
      <c r="Q18" s="58">
        <v>6.4489999999999998</v>
      </c>
      <c r="R18" s="58">
        <v>6.4489999999999998</v>
      </c>
      <c r="S18" s="43" t="s">
        <v>68</v>
      </c>
      <c r="T18" s="43" t="s">
        <v>64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3" t="s">
        <v>81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5"/>
      <c r="T21" s="65"/>
      <c r="U21" s="6"/>
      <c r="V21" s="6"/>
      <c r="W21" s="65" t="s">
        <v>43</v>
      </c>
      <c r="X21" s="65"/>
    </row>
    <row r="22" spans="1:26" s="5" customFormat="1" ht="118.5" customHeight="1" x14ac:dyDescent="0.25">
      <c r="A22" s="66" t="s">
        <v>0</v>
      </c>
      <c r="B22" s="66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68" t="s">
        <v>38</v>
      </c>
      <c r="U22" s="69"/>
      <c r="V22" s="69"/>
      <c r="W22" s="69"/>
      <c r="X22" s="70"/>
      <c r="Y22" s="6"/>
      <c r="Z22" s="6"/>
    </row>
    <row r="23" spans="1:26" s="5" customFormat="1" ht="24.75" customHeight="1" x14ac:dyDescent="0.25">
      <c r="A23" s="67"/>
      <c r="B23" s="67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7241091</v>
      </c>
      <c r="D24" s="13">
        <v>2038033</v>
      </c>
      <c r="E24" s="13">
        <v>5203058</v>
      </c>
      <c r="F24" s="13">
        <v>161332</v>
      </c>
      <c r="G24" s="13">
        <v>0</v>
      </c>
      <c r="H24" s="13">
        <v>126480</v>
      </c>
      <c r="I24" s="33">
        <v>126839</v>
      </c>
      <c r="J24" s="13">
        <v>0</v>
      </c>
      <c r="K24" s="13">
        <v>1903000</v>
      </c>
      <c r="L24" s="13">
        <v>197929</v>
      </c>
      <c r="M24" s="13">
        <v>255880</v>
      </c>
      <c r="N24" s="13">
        <v>183651</v>
      </c>
      <c r="O24" s="51">
        <v>2.7869999999999999</v>
      </c>
      <c r="P24" s="51" t="s">
        <v>64</v>
      </c>
      <c r="Q24" s="51" t="s">
        <v>64</v>
      </c>
      <c r="R24" s="51" t="s">
        <v>64</v>
      </c>
      <c r="S24" s="51" t="s">
        <v>64</v>
      </c>
      <c r="T24" s="40" t="s">
        <v>68</v>
      </c>
      <c r="U24" s="40" t="s">
        <v>64</v>
      </c>
      <c r="V24" s="40" t="s">
        <v>64</v>
      </c>
      <c r="W24" s="40" t="s">
        <v>64</v>
      </c>
      <c r="X24" s="40" t="s">
        <v>64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47710435</v>
      </c>
      <c r="D25" s="13">
        <v>14312252</v>
      </c>
      <c r="E25" s="13">
        <v>33398183</v>
      </c>
      <c r="F25" s="13">
        <v>13174424</v>
      </c>
      <c r="G25" s="13">
        <v>12670119</v>
      </c>
      <c r="H25" s="13">
        <v>13174424</v>
      </c>
      <c r="I25" s="13">
        <v>13174424</v>
      </c>
      <c r="J25" s="13">
        <v>0</v>
      </c>
      <c r="K25" s="13">
        <v>1903000</v>
      </c>
      <c r="L25" s="13">
        <v>42400</v>
      </c>
      <c r="M25" s="13">
        <v>660734</v>
      </c>
      <c r="N25" s="13">
        <v>527098</v>
      </c>
      <c r="O25" s="51">
        <v>11.022</v>
      </c>
      <c r="P25" s="51">
        <v>2.6360000000000001</v>
      </c>
      <c r="Q25" s="51">
        <v>3.621</v>
      </c>
      <c r="R25" s="51">
        <v>3.621</v>
      </c>
      <c r="S25" s="51">
        <v>3.621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113194879</v>
      </c>
      <c r="D26" s="13">
        <v>35129650</v>
      </c>
      <c r="E26" s="13">
        <v>78065229</v>
      </c>
      <c r="F26" s="13">
        <v>71226385</v>
      </c>
      <c r="G26" s="13">
        <v>14531319</v>
      </c>
      <c r="H26" s="13">
        <v>29060077</v>
      </c>
      <c r="I26" s="13">
        <v>37950615</v>
      </c>
      <c r="J26" s="13">
        <v>0</v>
      </c>
      <c r="K26" s="13">
        <v>1903000</v>
      </c>
      <c r="L26" s="13">
        <v>117225</v>
      </c>
      <c r="M26" s="13">
        <v>504437</v>
      </c>
      <c r="N26" s="13">
        <v>603435</v>
      </c>
      <c r="O26" s="51">
        <v>13.417</v>
      </c>
      <c r="P26" s="51">
        <v>5.3719999999999999</v>
      </c>
      <c r="Q26" s="51">
        <v>3.895</v>
      </c>
      <c r="R26" s="51">
        <v>2.9830000000000001</v>
      </c>
      <c r="S26" s="51">
        <v>1.589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48455395</v>
      </c>
      <c r="D27" s="13">
        <v>12470922</v>
      </c>
      <c r="E27" s="13">
        <v>35984473</v>
      </c>
      <c r="F27" s="13">
        <v>22138977</v>
      </c>
      <c r="G27" s="13">
        <v>9085314</v>
      </c>
      <c r="H27" s="13">
        <v>16729894</v>
      </c>
      <c r="I27" s="13">
        <v>16729894</v>
      </c>
      <c r="J27" s="13">
        <v>0</v>
      </c>
      <c r="K27" s="13">
        <v>1903000</v>
      </c>
      <c r="L27" s="13">
        <v>1458927</v>
      </c>
      <c r="M27" s="13">
        <v>2239284</v>
      </c>
      <c r="N27" s="13">
        <v>1430898</v>
      </c>
      <c r="O27" s="51">
        <v>3.742</v>
      </c>
      <c r="P27" s="51">
        <v>3.9609999999999999</v>
      </c>
      <c r="Q27" s="51">
        <v>2.8959999999999999</v>
      </c>
      <c r="R27" s="51">
        <v>2.8959999999999999</v>
      </c>
      <c r="S27" s="51">
        <v>2.1890000000000001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5</v>
      </c>
      <c r="B28" s="42" t="s">
        <v>16</v>
      </c>
      <c r="C28" s="15">
        <v>7050556</v>
      </c>
      <c r="D28" s="15">
        <v>1312920</v>
      </c>
      <c r="E28" s="15">
        <v>5737636</v>
      </c>
      <c r="F28" s="15">
        <v>1421248</v>
      </c>
      <c r="G28" s="15">
        <v>1401826</v>
      </c>
      <c r="H28" s="15">
        <v>14935</v>
      </c>
      <c r="I28" s="15">
        <v>19711</v>
      </c>
      <c r="J28" s="15">
        <v>0</v>
      </c>
      <c r="K28" s="15">
        <v>1903000</v>
      </c>
      <c r="L28" s="15">
        <v>0</v>
      </c>
      <c r="M28" s="15">
        <v>315262</v>
      </c>
      <c r="N28" s="15">
        <v>108346</v>
      </c>
      <c r="O28" s="52">
        <v>2.42</v>
      </c>
      <c r="P28" s="52">
        <v>4.093</v>
      </c>
      <c r="Q28" s="52" t="s">
        <v>64</v>
      </c>
      <c r="R28" s="52" t="s">
        <v>64</v>
      </c>
      <c r="S28" s="52">
        <v>4.9610000000000003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1" t="s">
        <v>66</v>
      </c>
      <c r="B30" s="71"/>
      <c r="C30" s="71"/>
      <c r="D30" s="71"/>
      <c r="E30" s="71"/>
      <c r="F30" s="71"/>
      <c r="G30" s="71"/>
      <c r="H30" s="71"/>
    </row>
    <row r="31" spans="1:26" ht="17.25" customHeight="1" x14ac:dyDescent="0.25">
      <c r="A31" s="72" t="s">
        <v>79</v>
      </c>
      <c r="B31" s="72"/>
      <c r="C31" s="72"/>
      <c r="D31" s="72"/>
      <c r="E31" s="72"/>
      <c r="F31" s="72"/>
      <c r="G31" s="72"/>
      <c r="H31" s="72"/>
    </row>
    <row r="32" spans="1:26" ht="21" customHeight="1" x14ac:dyDescent="0.25">
      <c r="A32" s="71" t="s">
        <v>78</v>
      </c>
      <c r="B32" s="71"/>
      <c r="C32" s="71"/>
      <c r="D32" s="71"/>
      <c r="E32" s="71"/>
      <c r="F32" s="71"/>
      <c r="G32" s="71"/>
      <c r="H32" s="71"/>
    </row>
    <row r="33" spans="1:8" x14ac:dyDescent="0.25">
      <c r="A33" s="71"/>
      <c r="B33" s="71"/>
      <c r="C33" s="71"/>
      <c r="D33" s="71"/>
      <c r="E33" s="71"/>
      <c r="F33" s="71"/>
      <c r="G33" s="71"/>
      <c r="H33" s="71"/>
    </row>
  </sheetData>
  <mergeCells count="16">
    <mergeCell ref="A1:W1"/>
    <mergeCell ref="A2:I2"/>
    <mergeCell ref="U2:W2"/>
    <mergeCell ref="A3:A4"/>
    <mergeCell ref="B3:B4"/>
    <mergeCell ref="S3:W3"/>
    <mergeCell ref="A33:H33"/>
    <mergeCell ref="A30:H30"/>
    <mergeCell ref="A31:H31"/>
    <mergeCell ref="A32:H32"/>
    <mergeCell ref="A20:X20"/>
    <mergeCell ref="S21:T21"/>
    <mergeCell ref="W21:X21"/>
    <mergeCell ref="A22:A23"/>
    <mergeCell ref="B22:B23"/>
    <mergeCell ref="T22:X22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4A0C-0032-4A72-8DBF-9C5DB98722AB}">
  <sheetPr>
    <pageSetUpPr fitToPage="1"/>
  </sheetPr>
  <dimension ref="A1:Z33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82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1708586</v>
      </c>
      <c r="D5" s="13">
        <v>1620607</v>
      </c>
      <c r="E5" s="13">
        <v>87979</v>
      </c>
      <c r="F5" s="13">
        <v>29844</v>
      </c>
      <c r="G5" s="13">
        <v>771</v>
      </c>
      <c r="H5" s="13">
        <v>13298</v>
      </c>
      <c r="I5" s="33">
        <v>15136</v>
      </c>
      <c r="J5" s="13">
        <v>0</v>
      </c>
      <c r="K5" s="13">
        <v>216250</v>
      </c>
      <c r="L5" s="13">
        <v>1345</v>
      </c>
      <c r="M5" s="13">
        <v>78404</v>
      </c>
      <c r="N5" s="53">
        <v>5.6710000000000003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21</v>
      </c>
      <c r="C6" s="13">
        <v>8419464</v>
      </c>
      <c r="D6" s="13">
        <v>71503</v>
      </c>
      <c r="E6" s="13">
        <v>8347961</v>
      </c>
      <c r="F6" s="13">
        <v>6235027</v>
      </c>
      <c r="G6" s="13">
        <v>5599518</v>
      </c>
      <c r="H6" s="13">
        <v>5642880</v>
      </c>
      <c r="I6" s="13">
        <v>5642880</v>
      </c>
      <c r="J6" s="13">
        <v>0</v>
      </c>
      <c r="K6" s="13">
        <v>216250</v>
      </c>
      <c r="L6" s="13">
        <v>55293</v>
      </c>
      <c r="M6" s="13">
        <v>586441</v>
      </c>
      <c r="N6" s="54">
        <v>2.5459999999999998</v>
      </c>
      <c r="O6" s="57">
        <v>1.4910000000000001</v>
      </c>
      <c r="P6" s="57">
        <v>1.492</v>
      </c>
      <c r="Q6" s="57">
        <v>1.492</v>
      </c>
      <c r="R6" s="57">
        <v>1.35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8">
        <v>3</v>
      </c>
      <c r="B7" s="39" t="s">
        <v>8</v>
      </c>
      <c r="C7" s="13">
        <v>41391939</v>
      </c>
      <c r="D7" s="13">
        <v>8047301</v>
      </c>
      <c r="E7" s="13">
        <v>33344638</v>
      </c>
      <c r="F7" s="13">
        <v>5995760</v>
      </c>
      <c r="G7" s="13">
        <v>5552185</v>
      </c>
      <c r="H7" s="13">
        <v>5552185</v>
      </c>
      <c r="I7" s="13">
        <v>5597745</v>
      </c>
      <c r="J7" s="13">
        <v>0</v>
      </c>
      <c r="K7" s="13">
        <v>216250</v>
      </c>
      <c r="L7" s="13">
        <v>7937</v>
      </c>
      <c r="M7" s="13">
        <v>6982229</v>
      </c>
      <c r="N7" s="54">
        <v>4.9119999999999999</v>
      </c>
      <c r="O7" s="57">
        <v>6.0060000000000002</v>
      </c>
      <c r="P7" s="57">
        <v>7.4550000000000001</v>
      </c>
      <c r="Q7" s="57">
        <v>7.3940000000000001</v>
      </c>
      <c r="R7" s="57">
        <v>6.9039999999999999</v>
      </c>
      <c r="S7" s="40" t="s">
        <v>68</v>
      </c>
      <c r="T7" s="40" t="s">
        <v>68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5">
        <v>4</v>
      </c>
      <c r="B8" s="39" t="s">
        <v>13</v>
      </c>
      <c r="C8" s="13">
        <v>447079</v>
      </c>
      <c r="D8" s="13">
        <v>0</v>
      </c>
      <c r="E8" s="13">
        <v>447079</v>
      </c>
      <c r="F8" s="13">
        <v>110878</v>
      </c>
      <c r="G8" s="13">
        <v>0</v>
      </c>
      <c r="H8" s="13">
        <v>110878</v>
      </c>
      <c r="I8" s="13">
        <v>110878</v>
      </c>
      <c r="J8" s="13">
        <v>0</v>
      </c>
      <c r="K8" s="13">
        <v>216250</v>
      </c>
      <c r="L8" s="13">
        <v>0</v>
      </c>
      <c r="M8" s="13">
        <v>102641</v>
      </c>
      <c r="N8" s="54">
        <v>1.054</v>
      </c>
      <c r="O8" s="57" t="s">
        <v>64</v>
      </c>
      <c r="P8" s="57">
        <v>4.032</v>
      </c>
      <c r="Q8" s="57">
        <v>4.032</v>
      </c>
      <c r="R8" s="57">
        <v>4.032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8">
        <v>5</v>
      </c>
      <c r="B9" s="39" t="s">
        <v>12</v>
      </c>
      <c r="C9" s="13">
        <v>628986</v>
      </c>
      <c r="D9" s="13">
        <v>0</v>
      </c>
      <c r="E9" s="13">
        <v>628986</v>
      </c>
      <c r="F9" s="13">
        <v>119837</v>
      </c>
      <c r="G9" s="13">
        <v>33034</v>
      </c>
      <c r="H9" s="13">
        <v>75427</v>
      </c>
      <c r="I9" s="13">
        <v>116266</v>
      </c>
      <c r="J9" s="13">
        <v>0</v>
      </c>
      <c r="K9" s="13">
        <v>216250</v>
      </c>
      <c r="L9" s="13">
        <v>3222</v>
      </c>
      <c r="M9" s="13">
        <v>111602</v>
      </c>
      <c r="N9" s="54">
        <v>1.538</v>
      </c>
      <c r="O9" s="57" t="s">
        <v>64</v>
      </c>
      <c r="P9" s="57">
        <v>8.3390000000000004</v>
      </c>
      <c r="Q9" s="57">
        <v>5.41</v>
      </c>
      <c r="R9" s="57">
        <v>5.2489999999999997</v>
      </c>
      <c r="S9" s="40" t="s">
        <v>68</v>
      </c>
      <c r="T9" s="40" t="s">
        <v>64</v>
      </c>
      <c r="U9" s="40" t="s">
        <v>68</v>
      </c>
      <c r="V9" s="40" t="s">
        <v>68</v>
      </c>
      <c r="W9" s="40" t="s">
        <v>68</v>
      </c>
    </row>
    <row r="10" spans="1:23" s="5" customFormat="1" ht="15.75" x14ac:dyDescent="0.25">
      <c r="A10" s="38">
        <v>6</v>
      </c>
      <c r="B10" s="39" t="s">
        <v>9</v>
      </c>
      <c r="C10" s="13">
        <v>6986534</v>
      </c>
      <c r="D10" s="13">
        <v>2339477</v>
      </c>
      <c r="E10" s="13">
        <v>4647057</v>
      </c>
      <c r="F10" s="13">
        <v>2023026</v>
      </c>
      <c r="G10" s="13">
        <v>1715821</v>
      </c>
      <c r="H10" s="13">
        <v>1715856</v>
      </c>
      <c r="I10" s="13">
        <v>2023026</v>
      </c>
      <c r="J10" s="13">
        <v>0</v>
      </c>
      <c r="K10" s="13">
        <v>216250</v>
      </c>
      <c r="L10" s="13">
        <v>14</v>
      </c>
      <c r="M10" s="13">
        <v>562868</v>
      </c>
      <c r="N10" s="54">
        <v>6.3710000000000004</v>
      </c>
      <c r="O10" s="57">
        <v>2.7080000000000002</v>
      </c>
      <c r="P10" s="57">
        <v>4.0720000000000001</v>
      </c>
      <c r="Q10" s="57">
        <v>3.4540000000000002</v>
      </c>
      <c r="R10" s="57">
        <v>3.4540000000000002</v>
      </c>
      <c r="S10" s="40" t="s">
        <v>68</v>
      </c>
      <c r="T10" s="40" t="s">
        <v>68</v>
      </c>
      <c r="U10" s="40" t="s">
        <v>68</v>
      </c>
      <c r="V10" s="40" t="s">
        <v>68</v>
      </c>
      <c r="W10" s="40" t="s">
        <v>68</v>
      </c>
    </row>
    <row r="11" spans="1:23" s="5" customFormat="1" ht="34.5" customHeight="1" x14ac:dyDescent="0.25">
      <c r="A11" s="35">
        <v>7</v>
      </c>
      <c r="B11" s="12" t="s">
        <v>5</v>
      </c>
      <c r="C11" s="13">
        <v>1534752</v>
      </c>
      <c r="D11" s="13">
        <v>0</v>
      </c>
      <c r="E11" s="13">
        <v>1534752</v>
      </c>
      <c r="F11" s="13">
        <v>32678</v>
      </c>
      <c r="G11" s="13">
        <v>937</v>
      </c>
      <c r="H11" s="13">
        <v>19724</v>
      </c>
      <c r="I11" s="13">
        <v>21693</v>
      </c>
      <c r="J11" s="13">
        <v>0</v>
      </c>
      <c r="K11" s="13">
        <v>216250</v>
      </c>
      <c r="L11" s="13">
        <v>0</v>
      </c>
      <c r="M11" s="13">
        <v>77850</v>
      </c>
      <c r="N11" s="54">
        <v>5.1070000000000002</v>
      </c>
      <c r="O11" s="57" t="s">
        <v>64</v>
      </c>
      <c r="P11" s="57" t="s">
        <v>64</v>
      </c>
      <c r="Q11" s="57" t="s">
        <v>64</v>
      </c>
      <c r="R11" s="57" t="s">
        <v>64</v>
      </c>
      <c r="S11" s="40" t="s">
        <v>68</v>
      </c>
      <c r="T11" s="40" t="s">
        <v>64</v>
      </c>
      <c r="U11" s="40" t="s">
        <v>64</v>
      </c>
      <c r="V11" s="40" t="s">
        <v>64</v>
      </c>
      <c r="W11" s="40" t="s">
        <v>64</v>
      </c>
    </row>
    <row r="12" spans="1:23" s="5" customFormat="1" ht="15.75" x14ac:dyDescent="0.25">
      <c r="A12" s="38">
        <v>8</v>
      </c>
      <c r="B12" s="39" t="s">
        <v>4</v>
      </c>
      <c r="C12" s="13">
        <v>5290789</v>
      </c>
      <c r="D12" s="13">
        <v>2918088</v>
      </c>
      <c r="E12" s="13">
        <v>2372701</v>
      </c>
      <c r="F12" s="13">
        <v>1654696</v>
      </c>
      <c r="G12" s="13">
        <v>542828</v>
      </c>
      <c r="H12" s="13">
        <v>1626975</v>
      </c>
      <c r="I12" s="13">
        <v>1628250</v>
      </c>
      <c r="J12" s="13">
        <v>0</v>
      </c>
      <c r="K12" s="13">
        <v>216250</v>
      </c>
      <c r="L12" s="13">
        <v>0</v>
      </c>
      <c r="M12" s="13">
        <v>77850</v>
      </c>
      <c r="N12" s="54">
        <v>12.363</v>
      </c>
      <c r="O12" s="57">
        <v>4.3710000000000004</v>
      </c>
      <c r="P12" s="57">
        <v>3.2519999999999998</v>
      </c>
      <c r="Q12" s="57">
        <v>3.2490000000000001</v>
      </c>
      <c r="R12" s="57">
        <v>3.1970000000000001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8">
        <v>9</v>
      </c>
      <c r="B13" s="39" t="s">
        <v>49</v>
      </c>
      <c r="C13" s="13">
        <v>10852707</v>
      </c>
      <c r="D13" s="13">
        <v>6756416</v>
      </c>
      <c r="E13" s="13">
        <v>4096291</v>
      </c>
      <c r="F13" s="13">
        <v>9931323</v>
      </c>
      <c r="G13" s="13">
        <v>559032</v>
      </c>
      <c r="H13" s="13">
        <v>7038028</v>
      </c>
      <c r="I13" s="13">
        <v>8763604</v>
      </c>
      <c r="J13" s="13">
        <v>0</v>
      </c>
      <c r="K13" s="13">
        <v>216250</v>
      </c>
      <c r="L13" s="13">
        <v>1913</v>
      </c>
      <c r="M13" s="13">
        <v>103800</v>
      </c>
      <c r="N13" s="54">
        <v>2.8620000000000001</v>
      </c>
      <c r="O13" s="57">
        <v>7.327</v>
      </c>
      <c r="P13" s="57">
        <v>1.542</v>
      </c>
      <c r="Q13" s="57">
        <v>1.238</v>
      </c>
      <c r="R13" s="57">
        <v>1.093</v>
      </c>
      <c r="S13" s="40" t="s">
        <v>68</v>
      </c>
      <c r="T13" s="40" t="s">
        <v>68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5">
        <v>10</v>
      </c>
      <c r="B14" s="39" t="s">
        <v>7</v>
      </c>
      <c r="C14" s="13">
        <v>4138677</v>
      </c>
      <c r="D14" s="13">
        <v>44520</v>
      </c>
      <c r="E14" s="13">
        <v>4094157</v>
      </c>
      <c r="F14" s="13">
        <v>900516</v>
      </c>
      <c r="G14" s="13">
        <v>47808</v>
      </c>
      <c r="H14" s="13">
        <v>648639</v>
      </c>
      <c r="I14" s="13">
        <v>776486</v>
      </c>
      <c r="J14" s="13">
        <v>0</v>
      </c>
      <c r="K14" s="13">
        <v>216250</v>
      </c>
      <c r="L14" s="13">
        <v>859</v>
      </c>
      <c r="M14" s="13">
        <v>155700</v>
      </c>
      <c r="N14" s="54">
        <v>8.6859999999999999</v>
      </c>
      <c r="O14" s="57" t="s">
        <v>64</v>
      </c>
      <c r="P14" s="57">
        <v>6.3810000000000002</v>
      </c>
      <c r="Q14" s="57">
        <v>5.33</v>
      </c>
      <c r="R14" s="57">
        <v>4.5960000000000001</v>
      </c>
      <c r="S14" s="40" t="s">
        <v>68</v>
      </c>
      <c r="T14" s="40" t="s">
        <v>64</v>
      </c>
      <c r="U14" s="40" t="s">
        <v>68</v>
      </c>
      <c r="V14" s="40" t="s">
        <v>68</v>
      </c>
      <c r="W14" s="40" t="s">
        <v>68</v>
      </c>
    </row>
    <row r="15" spans="1:23" s="5" customFormat="1" ht="15.75" x14ac:dyDescent="0.25">
      <c r="A15" s="38">
        <v>11</v>
      </c>
      <c r="B15" s="39" t="s">
        <v>14</v>
      </c>
      <c r="C15" s="13">
        <v>4634125</v>
      </c>
      <c r="D15" s="13">
        <v>527286</v>
      </c>
      <c r="E15" s="13">
        <v>4106839</v>
      </c>
      <c r="F15" s="13">
        <v>118814</v>
      </c>
      <c r="G15" s="13">
        <v>0</v>
      </c>
      <c r="H15" s="13">
        <v>83697</v>
      </c>
      <c r="I15" s="13">
        <v>84024</v>
      </c>
      <c r="J15" s="13">
        <v>0</v>
      </c>
      <c r="K15" s="13">
        <v>216250</v>
      </c>
      <c r="L15" s="13">
        <v>59</v>
      </c>
      <c r="M15" s="13">
        <v>142725</v>
      </c>
      <c r="N15" s="54">
        <v>12.576000000000001</v>
      </c>
      <c r="O15" s="57" t="s">
        <v>64</v>
      </c>
      <c r="P15" s="57" t="s">
        <v>64</v>
      </c>
      <c r="Q15" s="57" t="s">
        <v>64</v>
      </c>
      <c r="R15" s="57" t="s">
        <v>64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64</v>
      </c>
    </row>
    <row r="16" spans="1:23" s="5" customFormat="1" ht="15.75" x14ac:dyDescent="0.25">
      <c r="A16" s="38">
        <v>12</v>
      </c>
      <c r="B16" s="39" t="s">
        <v>51</v>
      </c>
      <c r="C16" s="13">
        <v>5854509</v>
      </c>
      <c r="D16" s="25">
        <v>2475382</v>
      </c>
      <c r="E16" s="25">
        <v>3379127</v>
      </c>
      <c r="F16" s="25">
        <v>3620970</v>
      </c>
      <c r="G16" s="25">
        <v>96602</v>
      </c>
      <c r="H16" s="25">
        <v>2324620</v>
      </c>
      <c r="I16" s="25">
        <v>2380898</v>
      </c>
      <c r="J16" s="25">
        <v>0</v>
      </c>
      <c r="K16" s="25">
        <v>216250</v>
      </c>
      <c r="L16" s="25">
        <v>9034</v>
      </c>
      <c r="M16" s="25">
        <v>260144</v>
      </c>
      <c r="N16" s="55">
        <v>4.601</v>
      </c>
      <c r="O16" s="57" t="s">
        <v>64</v>
      </c>
      <c r="P16" s="57">
        <v>2.5179999999999998</v>
      </c>
      <c r="Q16" s="57">
        <v>2.4590000000000001</v>
      </c>
      <c r="R16" s="57">
        <v>1.617</v>
      </c>
      <c r="S16" s="40" t="s">
        <v>68</v>
      </c>
      <c r="T16" s="40" t="s">
        <v>64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35">
        <v>13</v>
      </c>
      <c r="B17" s="39" t="s">
        <v>20</v>
      </c>
      <c r="C17" s="13">
        <v>1969165</v>
      </c>
      <c r="D17" s="25">
        <v>810727</v>
      </c>
      <c r="E17" s="25">
        <v>1158438</v>
      </c>
      <c r="F17" s="25">
        <v>932510</v>
      </c>
      <c r="G17" s="25">
        <v>877876</v>
      </c>
      <c r="H17" s="25">
        <v>907527</v>
      </c>
      <c r="I17" s="25">
        <v>913773</v>
      </c>
      <c r="J17" s="25">
        <v>0</v>
      </c>
      <c r="K17" s="25">
        <v>196600</v>
      </c>
      <c r="L17" s="25">
        <v>65135</v>
      </c>
      <c r="M17" s="25">
        <v>86982</v>
      </c>
      <c r="N17" s="55">
        <v>2.9729999999999999</v>
      </c>
      <c r="O17" s="57">
        <v>1.32</v>
      </c>
      <c r="P17" s="57">
        <v>2.17</v>
      </c>
      <c r="Q17" s="57">
        <v>2.1549999999999998</v>
      </c>
      <c r="R17" s="57">
        <v>2.1120000000000001</v>
      </c>
      <c r="S17" s="40" t="s">
        <v>68</v>
      </c>
      <c r="T17" s="40" t="s">
        <v>68</v>
      </c>
      <c r="U17" s="40" t="s">
        <v>68</v>
      </c>
      <c r="V17" s="40" t="s">
        <v>68</v>
      </c>
      <c r="W17" s="40" t="s">
        <v>68</v>
      </c>
    </row>
    <row r="18" spans="1:26" s="5" customFormat="1" ht="15.75" x14ac:dyDescent="0.25">
      <c r="A18" s="41">
        <v>14</v>
      </c>
      <c r="B18" s="42" t="s">
        <v>50</v>
      </c>
      <c r="C18" s="15">
        <v>976622</v>
      </c>
      <c r="D18" s="15">
        <v>0</v>
      </c>
      <c r="E18" s="15">
        <v>976622</v>
      </c>
      <c r="F18" s="15">
        <v>124941</v>
      </c>
      <c r="G18" s="15">
        <v>45247</v>
      </c>
      <c r="H18" s="15">
        <v>124941</v>
      </c>
      <c r="I18" s="15">
        <v>124941</v>
      </c>
      <c r="J18" s="15">
        <v>0</v>
      </c>
      <c r="K18" s="15">
        <v>216250</v>
      </c>
      <c r="L18" s="15">
        <v>0</v>
      </c>
      <c r="M18" s="15">
        <v>77850</v>
      </c>
      <c r="N18" s="56">
        <v>2.8959999999999999</v>
      </c>
      <c r="O18" s="58" t="s">
        <v>64</v>
      </c>
      <c r="P18" s="58">
        <v>7.8170000000000002</v>
      </c>
      <c r="Q18" s="58">
        <v>7.8170000000000002</v>
      </c>
      <c r="R18" s="58">
        <v>7.8170000000000002</v>
      </c>
      <c r="S18" s="43" t="s">
        <v>68</v>
      </c>
      <c r="T18" s="43" t="s">
        <v>64</v>
      </c>
      <c r="U18" s="43" t="s">
        <v>68</v>
      </c>
      <c r="V18" s="43" t="s">
        <v>68</v>
      </c>
      <c r="W18" s="43" t="s">
        <v>68</v>
      </c>
    </row>
    <row r="19" spans="1:26" s="5" customFormat="1" ht="15.75" x14ac:dyDescent="0.25">
      <c r="A19" s="7"/>
      <c r="C19" s="9"/>
      <c r="D19" s="9"/>
      <c r="E19" s="9"/>
      <c r="F19" s="10"/>
      <c r="G19" s="10"/>
      <c r="H19" s="10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6" s="5" customFormat="1" ht="39.75" customHeight="1" x14ac:dyDescent="0.25">
      <c r="A20" s="73" t="s">
        <v>83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6" s="5" customFormat="1" ht="15.75" x14ac:dyDescent="0.25">
      <c r="A21" s="7"/>
      <c r="B21" s="8"/>
      <c r="C21" s="9"/>
      <c r="D21" s="9"/>
      <c r="E21" s="9"/>
      <c r="F21" s="10"/>
      <c r="G21" s="10"/>
      <c r="H21" s="10"/>
      <c r="I21" s="9"/>
      <c r="J21" s="6"/>
      <c r="K21" s="6"/>
      <c r="L21" s="6"/>
      <c r="M21" s="6"/>
      <c r="N21" s="6"/>
      <c r="O21" s="6"/>
      <c r="P21" s="6"/>
      <c r="Q21" s="6"/>
      <c r="R21" s="6"/>
      <c r="S21" s="65"/>
      <c r="T21" s="65"/>
      <c r="U21" s="6"/>
      <c r="V21" s="6"/>
      <c r="W21" s="65" t="s">
        <v>43</v>
      </c>
      <c r="X21" s="65"/>
    </row>
    <row r="22" spans="1:26" s="5" customFormat="1" ht="118.5" customHeight="1" x14ac:dyDescent="0.25">
      <c r="A22" s="66" t="s">
        <v>0</v>
      </c>
      <c r="B22" s="66" t="s">
        <v>1</v>
      </c>
      <c r="C22" s="49" t="s">
        <v>63</v>
      </c>
      <c r="D22" s="50" t="s">
        <v>30</v>
      </c>
      <c r="E22" s="50" t="s">
        <v>41</v>
      </c>
      <c r="F22" s="50" t="s">
        <v>54</v>
      </c>
      <c r="G22" s="50" t="s">
        <v>31</v>
      </c>
      <c r="H22" s="50" t="s">
        <v>32</v>
      </c>
      <c r="I22" s="50" t="s">
        <v>33</v>
      </c>
      <c r="J22" s="50" t="s">
        <v>34</v>
      </c>
      <c r="K22" s="50" t="s">
        <v>35</v>
      </c>
      <c r="L22" s="50" t="s">
        <v>36</v>
      </c>
      <c r="M22" s="50" t="s">
        <v>60</v>
      </c>
      <c r="N22" s="50" t="s">
        <v>37</v>
      </c>
      <c r="O22" s="50" t="s">
        <v>2</v>
      </c>
      <c r="P22" s="50" t="s">
        <v>55</v>
      </c>
      <c r="Q22" s="50" t="s">
        <v>56</v>
      </c>
      <c r="R22" s="50" t="s">
        <v>57</v>
      </c>
      <c r="S22" s="50" t="s">
        <v>58</v>
      </c>
      <c r="T22" s="68" t="s">
        <v>38</v>
      </c>
      <c r="U22" s="69"/>
      <c r="V22" s="69"/>
      <c r="W22" s="69"/>
      <c r="X22" s="70"/>
      <c r="Y22" s="6"/>
      <c r="Z22" s="6"/>
    </row>
    <row r="23" spans="1:26" s="5" customFormat="1" ht="24.75" customHeight="1" x14ac:dyDescent="0.25">
      <c r="A23" s="67"/>
      <c r="B23" s="67"/>
      <c r="C23" s="34" t="s">
        <v>53</v>
      </c>
      <c r="D23" s="50" t="s">
        <v>3</v>
      </c>
      <c r="E23" s="50" t="s">
        <v>39</v>
      </c>
      <c r="F23" s="32" t="s">
        <v>45</v>
      </c>
      <c r="G23" s="50" t="s">
        <v>46</v>
      </c>
      <c r="H23" s="50" t="s">
        <v>47</v>
      </c>
      <c r="I23" s="50" t="s">
        <v>48</v>
      </c>
      <c r="J23" s="50" t="s">
        <v>44</v>
      </c>
      <c r="K23" s="31" t="s">
        <v>40</v>
      </c>
      <c r="L23" s="31" t="s">
        <v>62</v>
      </c>
      <c r="M23" s="31" t="s">
        <v>59</v>
      </c>
      <c r="N23" s="50" t="s">
        <v>61</v>
      </c>
      <c r="O23" s="50" t="s">
        <v>25</v>
      </c>
      <c r="P23" s="50" t="s">
        <v>26</v>
      </c>
      <c r="Q23" s="50" t="s">
        <v>27</v>
      </c>
      <c r="R23" s="50" t="s">
        <v>28</v>
      </c>
      <c r="S23" s="50" t="s">
        <v>29</v>
      </c>
      <c r="T23" s="50" t="s">
        <v>25</v>
      </c>
      <c r="U23" s="50" t="s">
        <v>26</v>
      </c>
      <c r="V23" s="50" t="s">
        <v>27</v>
      </c>
      <c r="W23" s="50" t="s">
        <v>28</v>
      </c>
      <c r="X23" s="50" t="s">
        <v>29</v>
      </c>
      <c r="Y23" s="6"/>
      <c r="Z23" s="6"/>
    </row>
    <row r="24" spans="1:26" s="46" customFormat="1" ht="15.75" x14ac:dyDescent="0.25">
      <c r="A24" s="44">
        <v>1</v>
      </c>
      <c r="B24" s="36" t="s">
        <v>6</v>
      </c>
      <c r="C24" s="33">
        <v>7128325</v>
      </c>
      <c r="D24" s="13">
        <v>1900837</v>
      </c>
      <c r="E24" s="13">
        <v>5227488</v>
      </c>
      <c r="F24" s="13">
        <v>802099</v>
      </c>
      <c r="G24" s="13">
        <v>0</v>
      </c>
      <c r="H24" s="13">
        <v>769317</v>
      </c>
      <c r="I24" s="33">
        <v>769940</v>
      </c>
      <c r="J24" s="13">
        <v>0</v>
      </c>
      <c r="K24" s="13">
        <v>1903000</v>
      </c>
      <c r="L24" s="13">
        <v>193468</v>
      </c>
      <c r="M24" s="13">
        <v>287897</v>
      </c>
      <c r="N24" s="13">
        <v>186246</v>
      </c>
      <c r="O24" s="51">
        <v>2.4609999999999999</v>
      </c>
      <c r="P24" s="51" t="s">
        <v>64</v>
      </c>
      <c r="Q24" s="51">
        <v>9.266</v>
      </c>
      <c r="R24" s="51">
        <v>9.2579999999999991</v>
      </c>
      <c r="S24" s="51">
        <v>8.8870000000000005</v>
      </c>
      <c r="T24" s="40" t="s">
        <v>68</v>
      </c>
      <c r="U24" s="40" t="s">
        <v>64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2</v>
      </c>
      <c r="B25" s="47" t="s">
        <v>67</v>
      </c>
      <c r="C25" s="13">
        <v>42996142</v>
      </c>
      <c r="D25" s="13">
        <v>15534637</v>
      </c>
      <c r="E25" s="13">
        <v>27461505</v>
      </c>
      <c r="F25" s="13">
        <v>15907192</v>
      </c>
      <c r="G25" s="13">
        <v>14089326</v>
      </c>
      <c r="H25" s="13">
        <v>15907192</v>
      </c>
      <c r="I25" s="13">
        <v>15907192</v>
      </c>
      <c r="J25" s="13">
        <v>0</v>
      </c>
      <c r="K25" s="13">
        <v>1903000</v>
      </c>
      <c r="L25" s="13">
        <v>42655</v>
      </c>
      <c r="M25" s="13">
        <v>653083</v>
      </c>
      <c r="N25" s="13">
        <v>527098</v>
      </c>
      <c r="O25" s="51">
        <v>8.6660000000000004</v>
      </c>
      <c r="P25" s="51">
        <v>1.9490000000000001</v>
      </c>
      <c r="Q25" s="51">
        <v>2.7029999999999998</v>
      </c>
      <c r="R25" s="51">
        <v>2.7029999999999998</v>
      </c>
      <c r="S25" s="51">
        <v>2.7029999999999998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5.75" x14ac:dyDescent="0.25">
      <c r="A26" s="38">
        <v>3</v>
      </c>
      <c r="B26" s="39" t="s">
        <v>17</v>
      </c>
      <c r="C26" s="13">
        <v>110149674</v>
      </c>
      <c r="D26" s="13">
        <v>35828970</v>
      </c>
      <c r="E26" s="13">
        <v>74320704</v>
      </c>
      <c r="F26" s="13">
        <v>71608275</v>
      </c>
      <c r="G26" s="13">
        <v>21310061</v>
      </c>
      <c r="H26" s="13">
        <v>38570854</v>
      </c>
      <c r="I26" s="13">
        <v>47850354</v>
      </c>
      <c r="J26" s="13">
        <v>0</v>
      </c>
      <c r="K26" s="13">
        <v>1903000</v>
      </c>
      <c r="L26" s="13">
        <v>117222</v>
      </c>
      <c r="M26" s="13">
        <v>523364</v>
      </c>
      <c r="N26" s="13">
        <v>603435</v>
      </c>
      <c r="O26" s="51">
        <v>12.247</v>
      </c>
      <c r="P26" s="51">
        <v>3.488</v>
      </c>
      <c r="Q26" s="51">
        <v>2.8559999999999999</v>
      </c>
      <c r="R26" s="51">
        <v>2.302</v>
      </c>
      <c r="S26" s="51">
        <v>1.538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4</v>
      </c>
      <c r="B27" s="39" t="s">
        <v>10</v>
      </c>
      <c r="C27" s="13">
        <v>44307451</v>
      </c>
      <c r="D27" s="13">
        <v>11550935</v>
      </c>
      <c r="E27" s="13">
        <v>32756516</v>
      </c>
      <c r="F27" s="13">
        <v>18669411</v>
      </c>
      <c r="G27" s="13">
        <v>12645638</v>
      </c>
      <c r="H27" s="13">
        <v>12847254</v>
      </c>
      <c r="I27" s="13">
        <v>12847254</v>
      </c>
      <c r="J27" s="13">
        <v>0</v>
      </c>
      <c r="K27" s="13">
        <v>1903000</v>
      </c>
      <c r="L27" s="13">
        <v>1266530</v>
      </c>
      <c r="M27" s="13">
        <v>2306334</v>
      </c>
      <c r="N27" s="13">
        <v>1426522</v>
      </c>
      <c r="O27" s="51">
        <v>3.714</v>
      </c>
      <c r="P27" s="51">
        <v>2.59</v>
      </c>
      <c r="Q27" s="51">
        <v>3.4489999999999998</v>
      </c>
      <c r="R27" s="51">
        <v>3.4489999999999998</v>
      </c>
      <c r="S27" s="51">
        <v>2.3730000000000002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6.5" customHeight="1" x14ac:dyDescent="0.25">
      <c r="A28" s="38">
        <v>5</v>
      </c>
      <c r="B28" s="39" t="s">
        <v>16</v>
      </c>
      <c r="C28" s="13">
        <v>7454411</v>
      </c>
      <c r="D28" s="13">
        <v>0</v>
      </c>
      <c r="E28" s="13">
        <v>7454411</v>
      </c>
      <c r="F28" s="13">
        <v>41219</v>
      </c>
      <c r="G28" s="13">
        <v>68</v>
      </c>
      <c r="H28" s="13">
        <v>35766</v>
      </c>
      <c r="I28" s="13">
        <v>40745</v>
      </c>
      <c r="J28" s="13">
        <v>0</v>
      </c>
      <c r="K28" s="13">
        <v>1903000</v>
      </c>
      <c r="L28" s="13">
        <v>0</v>
      </c>
      <c r="M28" s="13">
        <v>302136</v>
      </c>
      <c r="N28" s="13">
        <v>108083</v>
      </c>
      <c r="O28" s="51">
        <v>3.2050000000000001</v>
      </c>
      <c r="P28" s="51" t="s">
        <v>64</v>
      </c>
      <c r="Q28" s="51" t="s">
        <v>64</v>
      </c>
      <c r="R28" s="51" t="s">
        <v>64</v>
      </c>
      <c r="S28" s="51" t="s">
        <v>64</v>
      </c>
      <c r="T28" s="40" t="s">
        <v>68</v>
      </c>
      <c r="U28" s="40" t="s">
        <v>64</v>
      </c>
      <c r="V28" s="40" t="s">
        <v>64</v>
      </c>
      <c r="W28" s="40" t="s">
        <v>64</v>
      </c>
      <c r="X28" s="40" t="s">
        <v>64</v>
      </c>
      <c r="Y28" s="45"/>
      <c r="Z28" s="45"/>
    </row>
    <row r="29" spans="1:26" s="46" customFormat="1" ht="15.75" x14ac:dyDescent="0.25">
      <c r="A29" s="41">
        <v>6</v>
      </c>
      <c r="B29" s="42" t="s">
        <v>84</v>
      </c>
      <c r="C29" s="15">
        <v>8419464</v>
      </c>
      <c r="D29" s="15">
        <v>71503</v>
      </c>
      <c r="E29" s="15">
        <v>8347961</v>
      </c>
      <c r="F29" s="15">
        <v>6235027</v>
      </c>
      <c r="G29" s="15">
        <v>5599518</v>
      </c>
      <c r="H29" s="15">
        <v>5642880</v>
      </c>
      <c r="I29" s="15">
        <v>5642880</v>
      </c>
      <c r="J29" s="15">
        <v>0</v>
      </c>
      <c r="K29" s="15">
        <v>216250</v>
      </c>
      <c r="L29" s="15">
        <v>55293</v>
      </c>
      <c r="M29" s="15">
        <v>0</v>
      </c>
      <c r="N29" s="15">
        <v>586441</v>
      </c>
      <c r="O29" s="52">
        <v>2.5459999999999998</v>
      </c>
      <c r="P29" s="52">
        <v>1.4910000000000001</v>
      </c>
      <c r="Q29" s="52">
        <v>1.492</v>
      </c>
      <c r="R29" s="52">
        <v>1.492</v>
      </c>
      <c r="S29" s="52">
        <v>1.35</v>
      </c>
      <c r="T29" s="43" t="s">
        <v>68</v>
      </c>
      <c r="U29" s="43" t="s">
        <v>68</v>
      </c>
      <c r="V29" s="43" t="s">
        <v>68</v>
      </c>
      <c r="W29" s="43" t="s">
        <v>68</v>
      </c>
      <c r="X29" s="43" t="s">
        <v>68</v>
      </c>
      <c r="Y29" s="48"/>
      <c r="Z29" s="48"/>
    </row>
    <row r="31" spans="1:26" x14ac:dyDescent="0.25">
      <c r="A31" s="71" t="s">
        <v>66</v>
      </c>
      <c r="B31" s="71"/>
      <c r="C31" s="71"/>
      <c r="D31" s="71"/>
      <c r="E31" s="71"/>
      <c r="F31" s="71"/>
      <c r="G31" s="71"/>
      <c r="H31" s="71"/>
    </row>
    <row r="32" spans="1:26" ht="17.25" customHeight="1" x14ac:dyDescent="0.25">
      <c r="A32" s="72" t="s">
        <v>79</v>
      </c>
      <c r="B32" s="72"/>
      <c r="C32" s="72"/>
      <c r="D32" s="72"/>
      <c r="E32" s="72"/>
      <c r="F32" s="72"/>
      <c r="G32" s="72"/>
      <c r="H32" s="72"/>
    </row>
    <row r="33" spans="1:8" ht="21" customHeight="1" x14ac:dyDescent="0.25">
      <c r="A33" s="71" t="s">
        <v>78</v>
      </c>
      <c r="B33" s="71"/>
      <c r="C33" s="71"/>
      <c r="D33" s="71"/>
      <c r="E33" s="71"/>
      <c r="F33" s="71"/>
      <c r="G33" s="71"/>
      <c r="H33" s="71"/>
    </row>
  </sheetData>
  <mergeCells count="15">
    <mergeCell ref="A1:W1"/>
    <mergeCell ref="A2:I2"/>
    <mergeCell ref="U2:W2"/>
    <mergeCell ref="A3:A4"/>
    <mergeCell ref="B3:B4"/>
    <mergeCell ref="S3:W3"/>
    <mergeCell ref="A31:H31"/>
    <mergeCell ref="A32:H32"/>
    <mergeCell ref="A33:H33"/>
    <mergeCell ref="A20:X20"/>
    <mergeCell ref="S21:T21"/>
    <mergeCell ref="W21:X21"/>
    <mergeCell ref="A22:A23"/>
    <mergeCell ref="B22:B23"/>
    <mergeCell ref="T22:X22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22D6-93C2-4C47-B8AF-8D240F5E4DA4}">
  <sheetPr>
    <pageSetUpPr fitToPage="1"/>
  </sheetPr>
  <dimension ref="A1:Z32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85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1702739</v>
      </c>
      <c r="D5" s="13">
        <v>1634019</v>
      </c>
      <c r="E5" s="13">
        <v>68720</v>
      </c>
      <c r="F5" s="13">
        <v>25912</v>
      </c>
      <c r="G5" s="13">
        <v>680</v>
      </c>
      <c r="H5" s="13">
        <v>9418</v>
      </c>
      <c r="I5" s="33">
        <v>11480</v>
      </c>
      <c r="J5" s="13">
        <v>0</v>
      </c>
      <c r="K5" s="13">
        <v>216250</v>
      </c>
      <c r="L5" s="13">
        <v>163</v>
      </c>
      <c r="M5" s="13">
        <v>78404</v>
      </c>
      <c r="N5" s="53">
        <v>5.6879999999999997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44855555</v>
      </c>
      <c r="D6" s="13">
        <v>11187272</v>
      </c>
      <c r="E6" s="13">
        <v>33668283</v>
      </c>
      <c r="F6" s="13">
        <v>10394270</v>
      </c>
      <c r="G6" s="13">
        <v>9974458</v>
      </c>
      <c r="H6" s="13">
        <v>9997719</v>
      </c>
      <c r="I6" s="13">
        <v>10043280</v>
      </c>
      <c r="J6" s="13">
        <v>0</v>
      </c>
      <c r="K6" s="13">
        <v>216250</v>
      </c>
      <c r="L6" s="13">
        <v>7801</v>
      </c>
      <c r="M6" s="13">
        <v>6982229</v>
      </c>
      <c r="N6" s="54">
        <v>4.782</v>
      </c>
      <c r="O6" s="57">
        <v>3.375</v>
      </c>
      <c r="P6" s="57">
        <v>4.4870000000000001</v>
      </c>
      <c r="Q6" s="57">
        <v>4.4660000000000002</v>
      </c>
      <c r="R6" s="57">
        <v>4.3150000000000004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435948</v>
      </c>
      <c r="D7" s="13">
        <v>0</v>
      </c>
      <c r="E7" s="13">
        <v>435948</v>
      </c>
      <c r="F7" s="13">
        <v>109871</v>
      </c>
      <c r="G7" s="13">
        <v>0</v>
      </c>
      <c r="H7" s="13">
        <v>109871</v>
      </c>
      <c r="I7" s="13">
        <v>109871</v>
      </c>
      <c r="J7" s="13">
        <v>0</v>
      </c>
      <c r="K7" s="13">
        <v>216250</v>
      </c>
      <c r="L7" s="13">
        <v>0</v>
      </c>
      <c r="M7" s="13">
        <v>102641</v>
      </c>
      <c r="N7" s="54">
        <v>1.0229999999999999</v>
      </c>
      <c r="O7" s="57" t="s">
        <v>64</v>
      </c>
      <c r="P7" s="57">
        <v>3.968</v>
      </c>
      <c r="Q7" s="57">
        <v>3.968</v>
      </c>
      <c r="R7" s="57">
        <v>3.968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625307</v>
      </c>
      <c r="D8" s="13">
        <v>0</v>
      </c>
      <c r="E8" s="13">
        <v>625307</v>
      </c>
      <c r="F8" s="13">
        <v>122152</v>
      </c>
      <c r="G8" s="13">
        <v>39951</v>
      </c>
      <c r="H8" s="13">
        <v>78094</v>
      </c>
      <c r="I8" s="13">
        <v>118435</v>
      </c>
      <c r="J8" s="13">
        <v>0</v>
      </c>
      <c r="K8" s="13">
        <v>216250</v>
      </c>
      <c r="L8" s="13">
        <v>3127</v>
      </c>
      <c r="M8" s="13">
        <v>111602</v>
      </c>
      <c r="N8" s="54">
        <v>1.52</v>
      </c>
      <c r="O8" s="57" t="s">
        <v>64</v>
      </c>
      <c r="P8" s="57">
        <v>8.0069999999999997</v>
      </c>
      <c r="Q8" s="57">
        <v>5.28</v>
      </c>
      <c r="R8" s="57">
        <v>5.1189999999999998</v>
      </c>
      <c r="S8" s="40" t="s">
        <v>68</v>
      </c>
      <c r="T8" s="40" t="s">
        <v>64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8264957</v>
      </c>
      <c r="D9" s="13">
        <v>3866497</v>
      </c>
      <c r="E9" s="13">
        <v>4398460</v>
      </c>
      <c r="F9" s="13">
        <v>3764076</v>
      </c>
      <c r="G9" s="13">
        <v>3477712</v>
      </c>
      <c r="H9" s="13">
        <v>3600253</v>
      </c>
      <c r="I9" s="13">
        <v>3764076</v>
      </c>
      <c r="J9" s="13">
        <v>0</v>
      </c>
      <c r="K9" s="13">
        <v>216250</v>
      </c>
      <c r="L9" s="13">
        <v>14</v>
      </c>
      <c r="M9" s="13">
        <v>562898</v>
      </c>
      <c r="N9" s="54">
        <v>5.7770000000000001</v>
      </c>
      <c r="O9" s="57">
        <v>1.2649999999999999</v>
      </c>
      <c r="P9" s="57">
        <v>2.2959999999999998</v>
      </c>
      <c r="Q9" s="57">
        <v>2.1960000000000002</v>
      </c>
      <c r="R9" s="57">
        <v>2.1960000000000002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1529762</v>
      </c>
      <c r="D10" s="13">
        <v>0</v>
      </c>
      <c r="E10" s="13">
        <v>1529762</v>
      </c>
      <c r="F10" s="13">
        <v>17111</v>
      </c>
      <c r="G10" s="13">
        <v>88</v>
      </c>
      <c r="H10" s="13">
        <v>5449</v>
      </c>
      <c r="I10" s="13">
        <v>7440</v>
      </c>
      <c r="J10" s="13">
        <v>0</v>
      </c>
      <c r="K10" s="13">
        <v>216250</v>
      </c>
      <c r="L10" s="13">
        <v>0</v>
      </c>
      <c r="M10" s="13">
        <v>77850</v>
      </c>
      <c r="N10" s="54">
        <v>5.1429999999999998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5604389</v>
      </c>
      <c r="D11" s="13">
        <v>3131508</v>
      </c>
      <c r="E11" s="13">
        <v>2472881</v>
      </c>
      <c r="F11" s="13">
        <v>2009782</v>
      </c>
      <c r="G11" s="13">
        <v>1065800</v>
      </c>
      <c r="H11" s="13">
        <v>1979817</v>
      </c>
      <c r="I11" s="13">
        <v>1980984</v>
      </c>
      <c r="J11" s="13">
        <v>0</v>
      </c>
      <c r="K11" s="13">
        <v>216250</v>
      </c>
      <c r="L11" s="13">
        <v>0</v>
      </c>
      <c r="M11" s="13">
        <v>77850</v>
      </c>
      <c r="N11" s="54">
        <v>12.222</v>
      </c>
      <c r="O11" s="57">
        <v>2.3199999999999998</v>
      </c>
      <c r="P11" s="57">
        <v>2.831</v>
      </c>
      <c r="Q11" s="57">
        <v>2.8290000000000002</v>
      </c>
      <c r="R11" s="57">
        <v>2.7890000000000001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11718539</v>
      </c>
      <c r="D12" s="13">
        <v>7602412</v>
      </c>
      <c r="E12" s="13">
        <v>4116127</v>
      </c>
      <c r="F12" s="13">
        <v>11126411</v>
      </c>
      <c r="G12" s="13">
        <v>411729</v>
      </c>
      <c r="H12" s="13">
        <v>8016044</v>
      </c>
      <c r="I12" s="13">
        <v>9979870</v>
      </c>
      <c r="J12" s="13">
        <v>0</v>
      </c>
      <c r="K12" s="13">
        <v>216250</v>
      </c>
      <c r="L12" s="13">
        <v>1910</v>
      </c>
      <c r="M12" s="13">
        <v>137955</v>
      </c>
      <c r="N12" s="54">
        <v>1.663</v>
      </c>
      <c r="O12" s="57">
        <v>9.9969999999999999</v>
      </c>
      <c r="P12" s="57">
        <v>1.462</v>
      </c>
      <c r="Q12" s="57">
        <v>1.1739999999999999</v>
      </c>
      <c r="R12" s="57">
        <v>1.0529999999999999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5594272</v>
      </c>
      <c r="D13" s="13">
        <v>44907</v>
      </c>
      <c r="E13" s="13">
        <v>5549365</v>
      </c>
      <c r="F13" s="13">
        <v>2062725</v>
      </c>
      <c r="G13" s="13">
        <v>104016</v>
      </c>
      <c r="H13" s="13">
        <v>1959256</v>
      </c>
      <c r="I13" s="13">
        <v>1959256</v>
      </c>
      <c r="J13" s="13">
        <v>0</v>
      </c>
      <c r="K13" s="13">
        <v>216250</v>
      </c>
      <c r="L13" s="13">
        <v>875</v>
      </c>
      <c r="M13" s="13">
        <v>155700</v>
      </c>
      <c r="N13" s="54">
        <v>9.4719999999999995</v>
      </c>
      <c r="O13" s="57" t="s">
        <v>64</v>
      </c>
      <c r="P13" s="57">
        <v>2.855</v>
      </c>
      <c r="Q13" s="57">
        <v>2.855</v>
      </c>
      <c r="R13" s="57">
        <v>2.7120000000000002</v>
      </c>
      <c r="S13" s="40" t="s">
        <v>68</v>
      </c>
      <c r="T13" s="40" t="s">
        <v>64</v>
      </c>
      <c r="U13" s="40" t="s">
        <v>68</v>
      </c>
      <c r="V13" s="40" t="s">
        <v>68</v>
      </c>
      <c r="W13" s="40" t="s">
        <v>68</v>
      </c>
    </row>
    <row r="14" spans="1:23" s="5" customFormat="1" ht="15.75" x14ac:dyDescent="0.25">
      <c r="A14" s="38">
        <v>10</v>
      </c>
      <c r="B14" s="39" t="s">
        <v>14</v>
      </c>
      <c r="C14" s="13">
        <v>4584353</v>
      </c>
      <c r="D14" s="13">
        <v>515341</v>
      </c>
      <c r="E14" s="13">
        <v>4069012</v>
      </c>
      <c r="F14" s="13">
        <v>58705</v>
      </c>
      <c r="G14" s="13">
        <v>0</v>
      </c>
      <c r="H14" s="13">
        <v>24325</v>
      </c>
      <c r="I14" s="13">
        <v>24656</v>
      </c>
      <c r="J14" s="13">
        <v>0</v>
      </c>
      <c r="K14" s="13">
        <v>216250</v>
      </c>
      <c r="L14" s="13">
        <v>61</v>
      </c>
      <c r="M14" s="13">
        <v>142725</v>
      </c>
      <c r="N14" s="54">
        <v>12.605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5932399</v>
      </c>
      <c r="D15" s="25">
        <v>1502174</v>
      </c>
      <c r="E15" s="25">
        <v>4430225</v>
      </c>
      <c r="F15" s="25">
        <v>3949591</v>
      </c>
      <c r="G15" s="25">
        <v>1125623</v>
      </c>
      <c r="H15" s="25">
        <v>1538255</v>
      </c>
      <c r="I15" s="25">
        <v>1559772</v>
      </c>
      <c r="J15" s="25">
        <v>0</v>
      </c>
      <c r="K15" s="25">
        <v>216250</v>
      </c>
      <c r="L15" s="25">
        <v>10706</v>
      </c>
      <c r="M15" s="25">
        <v>256459</v>
      </c>
      <c r="N15" s="55">
        <v>4.1020000000000003</v>
      </c>
      <c r="O15" s="57">
        <v>3.9359999999999999</v>
      </c>
      <c r="P15" s="57">
        <v>3.8570000000000002</v>
      </c>
      <c r="Q15" s="57">
        <v>3.8029999999999999</v>
      </c>
      <c r="R15" s="57">
        <v>1.502</v>
      </c>
      <c r="S15" s="40" t="s">
        <v>68</v>
      </c>
      <c r="T15" s="40" t="s">
        <v>68</v>
      </c>
      <c r="U15" s="40" t="s">
        <v>68</v>
      </c>
      <c r="V15" s="40" t="s">
        <v>68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1980679</v>
      </c>
      <c r="D16" s="25">
        <v>767747</v>
      </c>
      <c r="E16" s="25">
        <v>1212932</v>
      </c>
      <c r="F16" s="25">
        <v>945607</v>
      </c>
      <c r="G16" s="25">
        <v>806207</v>
      </c>
      <c r="H16" s="25">
        <v>926582</v>
      </c>
      <c r="I16" s="25">
        <v>931338</v>
      </c>
      <c r="J16" s="25">
        <v>0</v>
      </c>
      <c r="K16" s="25">
        <v>216250</v>
      </c>
      <c r="L16" s="25">
        <v>65316</v>
      </c>
      <c r="M16" s="25">
        <v>92877</v>
      </c>
      <c r="N16" s="55">
        <v>2.7639999999999998</v>
      </c>
      <c r="O16" s="57">
        <v>1.504</v>
      </c>
      <c r="P16" s="57">
        <v>2.1379999999999999</v>
      </c>
      <c r="Q16" s="57">
        <v>2.1269999999999998</v>
      </c>
      <c r="R16" s="57">
        <v>2.0950000000000002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41">
        <v>13</v>
      </c>
      <c r="B17" s="42" t="s">
        <v>50</v>
      </c>
      <c r="C17" s="15">
        <v>585545</v>
      </c>
      <c r="D17" s="15">
        <v>0</v>
      </c>
      <c r="E17" s="15">
        <v>585545</v>
      </c>
      <c r="F17" s="15">
        <v>107345</v>
      </c>
      <c r="G17" s="15">
        <v>70435</v>
      </c>
      <c r="H17" s="15">
        <v>107345</v>
      </c>
      <c r="I17" s="15">
        <v>107345</v>
      </c>
      <c r="J17" s="15">
        <v>0</v>
      </c>
      <c r="K17" s="15">
        <v>216250</v>
      </c>
      <c r="L17" s="15">
        <v>0</v>
      </c>
      <c r="M17" s="15">
        <v>77850</v>
      </c>
      <c r="N17" s="56">
        <v>1.6259999999999999</v>
      </c>
      <c r="O17" s="58">
        <v>8.3130000000000006</v>
      </c>
      <c r="P17" s="58">
        <v>5.4550000000000001</v>
      </c>
      <c r="Q17" s="58">
        <v>5.4550000000000001</v>
      </c>
      <c r="R17" s="58">
        <v>5.4550000000000001</v>
      </c>
      <c r="S17" s="43" t="s">
        <v>68</v>
      </c>
      <c r="T17" s="43" t="s">
        <v>68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3" t="s">
        <v>86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5"/>
      <c r="T20" s="65"/>
      <c r="U20" s="6"/>
      <c r="V20" s="6"/>
      <c r="W20" s="65" t="s">
        <v>43</v>
      </c>
      <c r="X20" s="65"/>
    </row>
    <row r="21" spans="1:26" s="5" customFormat="1" ht="118.5" customHeight="1" x14ac:dyDescent="0.25">
      <c r="A21" s="66" t="s">
        <v>0</v>
      </c>
      <c r="B21" s="66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68" t="s">
        <v>38</v>
      </c>
      <c r="U21" s="69"/>
      <c r="V21" s="69"/>
      <c r="W21" s="69"/>
      <c r="X21" s="70"/>
      <c r="Y21" s="6"/>
      <c r="Z21" s="6"/>
    </row>
    <row r="22" spans="1:26" s="5" customFormat="1" ht="24.75" customHeight="1" x14ac:dyDescent="0.25">
      <c r="A22" s="67"/>
      <c r="B22" s="67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6485598</v>
      </c>
      <c r="D23" s="13">
        <v>1876112</v>
      </c>
      <c r="E23" s="13">
        <v>4609486</v>
      </c>
      <c r="F23" s="13">
        <v>85973</v>
      </c>
      <c r="G23" s="13">
        <v>0</v>
      </c>
      <c r="H23" s="13">
        <v>55938</v>
      </c>
      <c r="I23" s="33">
        <v>56462</v>
      </c>
      <c r="J23" s="13">
        <v>0</v>
      </c>
      <c r="K23" s="13">
        <v>1903000</v>
      </c>
      <c r="L23" s="13">
        <v>172358</v>
      </c>
      <c r="M23" s="13">
        <v>331119</v>
      </c>
      <c r="N23" s="13">
        <v>186246</v>
      </c>
      <c r="O23" s="51">
        <v>2.468</v>
      </c>
      <c r="P23" s="51" t="s">
        <v>64</v>
      </c>
      <c r="Q23" s="51" t="s">
        <v>64</v>
      </c>
      <c r="R23" s="51" t="s">
        <v>64</v>
      </c>
      <c r="S23" s="51" t="s">
        <v>64</v>
      </c>
      <c r="T23" s="40" t="s">
        <v>68</v>
      </c>
      <c r="U23" s="40" t="s">
        <v>64</v>
      </c>
      <c r="V23" s="40" t="s">
        <v>64</v>
      </c>
      <c r="W23" s="40" t="s">
        <v>64</v>
      </c>
      <c r="X23" s="40" t="s">
        <v>64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45516681</v>
      </c>
      <c r="D24" s="13">
        <v>17616161</v>
      </c>
      <c r="E24" s="13">
        <v>27900520</v>
      </c>
      <c r="F24" s="13">
        <v>19903114</v>
      </c>
      <c r="G24" s="13">
        <v>16626211</v>
      </c>
      <c r="H24" s="13">
        <v>19903114</v>
      </c>
      <c r="I24" s="13">
        <v>19903114</v>
      </c>
      <c r="J24" s="13">
        <v>0</v>
      </c>
      <c r="K24" s="13">
        <v>1903000</v>
      </c>
      <c r="L24" s="13">
        <v>42885</v>
      </c>
      <c r="M24" s="13">
        <v>681043</v>
      </c>
      <c r="N24" s="13">
        <v>527098</v>
      </c>
      <c r="O24" s="51">
        <v>8.1210000000000004</v>
      </c>
      <c r="P24" s="51">
        <v>1.6779999999999999</v>
      </c>
      <c r="Q24" s="51">
        <v>2.2869999999999999</v>
      </c>
      <c r="R24" s="51">
        <v>2.2869999999999999</v>
      </c>
      <c r="S24" s="51">
        <v>2.2869999999999999</v>
      </c>
      <c r="T24" s="40" t="s">
        <v>68</v>
      </c>
      <c r="U24" s="40" t="s">
        <v>68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109332822</v>
      </c>
      <c r="D25" s="13">
        <v>41934970</v>
      </c>
      <c r="E25" s="13">
        <v>67397852</v>
      </c>
      <c r="F25" s="13">
        <v>70427293</v>
      </c>
      <c r="G25" s="13">
        <v>14048498</v>
      </c>
      <c r="H25" s="13">
        <v>35801302</v>
      </c>
      <c r="I25" s="13">
        <v>53464172</v>
      </c>
      <c r="J25" s="13">
        <v>0</v>
      </c>
      <c r="K25" s="13">
        <v>1903000</v>
      </c>
      <c r="L25" s="13">
        <v>117438</v>
      </c>
      <c r="M25" s="13">
        <v>541803</v>
      </c>
      <c r="N25" s="13">
        <v>604084</v>
      </c>
      <c r="O25" s="51">
        <v>12.287000000000001</v>
      </c>
      <c r="P25" s="51">
        <v>4.798</v>
      </c>
      <c r="Q25" s="51">
        <v>3.0539999999999998</v>
      </c>
      <c r="R25" s="51">
        <v>2.0449999999999999</v>
      </c>
      <c r="S25" s="51">
        <v>1.552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41683047</v>
      </c>
      <c r="D26" s="13">
        <v>11632689</v>
      </c>
      <c r="E26" s="13">
        <v>30050358</v>
      </c>
      <c r="F26" s="13">
        <v>19039485</v>
      </c>
      <c r="G26" s="13">
        <v>3046043</v>
      </c>
      <c r="H26" s="13">
        <v>13353321</v>
      </c>
      <c r="I26" s="13">
        <v>13353321</v>
      </c>
      <c r="J26" s="13">
        <v>0</v>
      </c>
      <c r="K26" s="13">
        <v>1903000</v>
      </c>
      <c r="L26" s="13">
        <v>1304708</v>
      </c>
      <c r="M26" s="13">
        <v>2387747</v>
      </c>
      <c r="N26" s="13">
        <v>1426522</v>
      </c>
      <c r="O26" s="51">
        <v>3.2250000000000001</v>
      </c>
      <c r="P26" s="51">
        <v>9.8650000000000002</v>
      </c>
      <c r="Q26" s="51">
        <v>3.1219999999999999</v>
      </c>
      <c r="R26" s="51">
        <v>3.1219999999999999</v>
      </c>
      <c r="S26" s="51">
        <v>2.1890000000000001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7936687</v>
      </c>
      <c r="D27" s="13">
        <v>449261</v>
      </c>
      <c r="E27" s="13">
        <v>7487426</v>
      </c>
      <c r="F27" s="13">
        <v>524038</v>
      </c>
      <c r="G27" s="13">
        <v>502377</v>
      </c>
      <c r="H27" s="13">
        <v>16457</v>
      </c>
      <c r="I27" s="13">
        <v>21831</v>
      </c>
      <c r="J27" s="13">
        <v>0</v>
      </c>
      <c r="K27" s="13">
        <v>1903000</v>
      </c>
      <c r="L27" s="13">
        <v>0</v>
      </c>
      <c r="M27" s="13">
        <v>291089</v>
      </c>
      <c r="N27" s="13">
        <v>108083</v>
      </c>
      <c r="O27" s="51">
        <v>3.22</v>
      </c>
      <c r="P27" s="51" t="s">
        <v>64</v>
      </c>
      <c r="Q27" s="51" t="s">
        <v>64</v>
      </c>
      <c r="R27" s="51" t="s">
        <v>64</v>
      </c>
      <c r="S27" s="51" t="s">
        <v>64</v>
      </c>
      <c r="T27" s="40" t="s">
        <v>68</v>
      </c>
      <c r="U27" s="40" t="s">
        <v>64</v>
      </c>
      <c r="V27" s="40" t="s">
        <v>64</v>
      </c>
      <c r="W27" s="40" t="s">
        <v>64</v>
      </c>
      <c r="X27" s="40" t="s">
        <v>64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13270036</v>
      </c>
      <c r="D28" s="15">
        <v>51952</v>
      </c>
      <c r="E28" s="15">
        <v>13218084</v>
      </c>
      <c r="F28" s="15">
        <v>9532112</v>
      </c>
      <c r="G28" s="15">
        <v>8192722</v>
      </c>
      <c r="H28" s="15">
        <v>74950</v>
      </c>
      <c r="I28" s="15">
        <v>75157</v>
      </c>
      <c r="J28" s="15">
        <v>0</v>
      </c>
      <c r="K28" s="15">
        <v>1903000</v>
      </c>
      <c r="L28" s="15">
        <v>49394</v>
      </c>
      <c r="M28" s="15">
        <v>1975</v>
      </c>
      <c r="N28" s="15">
        <v>586441</v>
      </c>
      <c r="O28" s="52">
        <v>1.4710000000000001</v>
      </c>
      <c r="P28" s="52">
        <v>1.613</v>
      </c>
      <c r="Q28" s="52" t="s">
        <v>64</v>
      </c>
      <c r="R28" s="52" t="s">
        <v>64</v>
      </c>
      <c r="S28" s="52">
        <v>1.3919999999999999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1" t="s">
        <v>66</v>
      </c>
      <c r="B30" s="71"/>
      <c r="C30" s="71"/>
      <c r="D30" s="71"/>
      <c r="E30" s="71"/>
      <c r="F30" s="71"/>
      <c r="G30" s="71"/>
      <c r="H30" s="71"/>
    </row>
    <row r="31" spans="1:26" ht="17.25" customHeight="1" x14ac:dyDescent="0.25">
      <c r="A31" s="72" t="s">
        <v>79</v>
      </c>
      <c r="B31" s="72"/>
      <c r="C31" s="72"/>
      <c r="D31" s="72"/>
      <c r="E31" s="72"/>
      <c r="F31" s="72"/>
      <c r="G31" s="72"/>
      <c r="H31" s="72"/>
    </row>
    <row r="32" spans="1:26" ht="21" customHeight="1" x14ac:dyDescent="0.25">
      <c r="A32" s="71" t="s">
        <v>78</v>
      </c>
      <c r="B32" s="71"/>
      <c r="C32" s="71"/>
      <c r="D32" s="71"/>
      <c r="E32" s="71"/>
      <c r="F32" s="71"/>
      <c r="G32" s="71"/>
      <c r="H32" s="71"/>
    </row>
  </sheetData>
  <mergeCells count="15">
    <mergeCell ref="A1:W1"/>
    <mergeCell ref="A2:I2"/>
    <mergeCell ref="U2:W2"/>
    <mergeCell ref="A3:A4"/>
    <mergeCell ref="B3:B4"/>
    <mergeCell ref="S3:W3"/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3505-315B-4847-8D8A-996E96001FE5}">
  <sheetPr>
    <pageSetUpPr fitToPage="1"/>
  </sheetPr>
  <dimension ref="A1:Z32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87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1709417</v>
      </c>
      <c r="D5" s="13">
        <v>1647435</v>
      </c>
      <c r="E5" s="13">
        <v>61982</v>
      </c>
      <c r="F5" s="13">
        <v>23109</v>
      </c>
      <c r="G5" s="13">
        <v>0</v>
      </c>
      <c r="H5" s="13">
        <v>8924</v>
      </c>
      <c r="I5" s="33">
        <v>10950</v>
      </c>
      <c r="J5" s="13">
        <v>0</v>
      </c>
      <c r="K5" s="13">
        <v>216250</v>
      </c>
      <c r="L5" s="13">
        <v>0</v>
      </c>
      <c r="M5" s="13">
        <v>78404</v>
      </c>
      <c r="N5" s="53">
        <v>5.7229999999999999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53491470</v>
      </c>
      <c r="D6" s="13">
        <v>17847407</v>
      </c>
      <c r="E6" s="13">
        <v>35644063</v>
      </c>
      <c r="F6" s="13">
        <v>21896543</v>
      </c>
      <c r="G6" s="13">
        <v>21492924</v>
      </c>
      <c r="H6" s="13">
        <v>21492924</v>
      </c>
      <c r="I6" s="13">
        <v>21538484</v>
      </c>
      <c r="J6" s="13">
        <v>0</v>
      </c>
      <c r="K6" s="13">
        <v>216250</v>
      </c>
      <c r="L6" s="13">
        <v>8770</v>
      </c>
      <c r="M6" s="13">
        <v>6982229</v>
      </c>
      <c r="N6" s="54">
        <v>4.3840000000000003</v>
      </c>
      <c r="O6" s="57">
        <v>1.6579999999999999</v>
      </c>
      <c r="P6" s="57">
        <v>2.4889999999999999</v>
      </c>
      <c r="Q6" s="57">
        <v>2.484</v>
      </c>
      <c r="R6" s="57">
        <v>2.4430000000000001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475689</v>
      </c>
      <c r="D7" s="13">
        <v>0</v>
      </c>
      <c r="E7" s="13">
        <v>475689</v>
      </c>
      <c r="F7" s="13">
        <v>109876</v>
      </c>
      <c r="G7" s="13">
        <v>0</v>
      </c>
      <c r="H7" s="13">
        <v>109876</v>
      </c>
      <c r="I7" s="13">
        <v>109876</v>
      </c>
      <c r="J7" s="13">
        <v>0</v>
      </c>
      <c r="K7" s="13">
        <v>216250</v>
      </c>
      <c r="L7" s="13">
        <v>0</v>
      </c>
      <c r="M7" s="13">
        <v>102641</v>
      </c>
      <c r="N7" s="54">
        <v>1.147</v>
      </c>
      <c r="O7" s="57" t="s">
        <v>64</v>
      </c>
      <c r="P7" s="57">
        <v>4.3289999999999997</v>
      </c>
      <c r="Q7" s="57">
        <v>4.3289999999999997</v>
      </c>
      <c r="R7" s="57">
        <v>4.3289999999999997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598172</v>
      </c>
      <c r="D8" s="13">
        <v>0</v>
      </c>
      <c r="E8" s="13">
        <v>598172</v>
      </c>
      <c r="F8" s="13">
        <v>104004</v>
      </c>
      <c r="G8" s="13">
        <v>21882</v>
      </c>
      <c r="H8" s="13">
        <v>56955</v>
      </c>
      <c r="I8" s="13">
        <v>100307</v>
      </c>
      <c r="J8" s="13">
        <v>0</v>
      </c>
      <c r="K8" s="13">
        <v>216250</v>
      </c>
      <c r="L8" s="13">
        <v>3414</v>
      </c>
      <c r="M8" s="13">
        <v>111602</v>
      </c>
      <c r="N8" s="54">
        <v>1.492</v>
      </c>
      <c r="O8" s="57" t="s">
        <v>64</v>
      </c>
      <c r="P8" s="57" t="s">
        <v>64</v>
      </c>
      <c r="Q8" s="57">
        <v>5.9630000000000001</v>
      </c>
      <c r="R8" s="57">
        <v>5.7510000000000003</v>
      </c>
      <c r="S8" s="40" t="s">
        <v>68</v>
      </c>
      <c r="T8" s="40" t="s">
        <v>64</v>
      </c>
      <c r="U8" s="40" t="s">
        <v>64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8332654</v>
      </c>
      <c r="D9" s="13">
        <v>3834308</v>
      </c>
      <c r="E9" s="13">
        <v>4498346</v>
      </c>
      <c r="F9" s="13">
        <v>3791762</v>
      </c>
      <c r="G9" s="13">
        <v>3505573</v>
      </c>
      <c r="H9" s="13">
        <v>3505691</v>
      </c>
      <c r="I9" s="13">
        <v>3791762</v>
      </c>
      <c r="J9" s="13">
        <v>0</v>
      </c>
      <c r="K9" s="13">
        <v>216250</v>
      </c>
      <c r="L9" s="13">
        <v>14</v>
      </c>
      <c r="M9" s="13">
        <v>562898</v>
      </c>
      <c r="N9" s="54">
        <v>5.8280000000000003</v>
      </c>
      <c r="O9" s="57">
        <v>1.2829999999999999</v>
      </c>
      <c r="P9" s="57">
        <v>2.3769999999999998</v>
      </c>
      <c r="Q9" s="57">
        <v>2.198</v>
      </c>
      <c r="R9" s="57">
        <v>2.198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1532040</v>
      </c>
      <c r="D10" s="13">
        <v>0</v>
      </c>
      <c r="E10" s="13">
        <v>1532040</v>
      </c>
      <c r="F10" s="13">
        <v>19037</v>
      </c>
      <c r="G10" s="13">
        <v>2967</v>
      </c>
      <c r="H10" s="13">
        <v>9885</v>
      </c>
      <c r="I10" s="13">
        <v>11897</v>
      </c>
      <c r="J10" s="13">
        <v>0</v>
      </c>
      <c r="K10" s="13">
        <v>216250</v>
      </c>
      <c r="L10" s="13">
        <v>0</v>
      </c>
      <c r="M10" s="13">
        <v>77850</v>
      </c>
      <c r="N10" s="54">
        <v>5.1449999999999996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5224930</v>
      </c>
      <c r="D11" s="13">
        <v>2725673</v>
      </c>
      <c r="E11" s="13">
        <v>2499257</v>
      </c>
      <c r="F11" s="13">
        <v>1387544</v>
      </c>
      <c r="G11" s="13">
        <v>702901</v>
      </c>
      <c r="H11" s="13">
        <v>1358235</v>
      </c>
      <c r="I11" s="13">
        <v>1359362</v>
      </c>
      <c r="J11" s="13">
        <v>0</v>
      </c>
      <c r="K11" s="13">
        <v>216250</v>
      </c>
      <c r="L11" s="13">
        <v>0</v>
      </c>
      <c r="M11" s="13">
        <v>77850</v>
      </c>
      <c r="N11" s="54">
        <v>13.048</v>
      </c>
      <c r="O11" s="57">
        <v>3.556</v>
      </c>
      <c r="P11" s="57">
        <v>3.847</v>
      </c>
      <c r="Q11" s="57">
        <v>3.8439999999999999</v>
      </c>
      <c r="R11" s="57">
        <v>3.766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11575398</v>
      </c>
      <c r="D12" s="13">
        <v>7437678</v>
      </c>
      <c r="E12" s="13">
        <v>4137720</v>
      </c>
      <c r="F12" s="13">
        <v>11120628</v>
      </c>
      <c r="G12" s="13">
        <v>432762</v>
      </c>
      <c r="H12" s="13">
        <v>3623730</v>
      </c>
      <c r="I12" s="13">
        <v>9914294</v>
      </c>
      <c r="J12" s="13">
        <v>0</v>
      </c>
      <c r="K12" s="13">
        <v>216250</v>
      </c>
      <c r="L12" s="13">
        <v>1926</v>
      </c>
      <c r="M12" s="13">
        <v>162315</v>
      </c>
      <c r="N12" s="54">
        <v>1.1950000000000001</v>
      </c>
      <c r="O12" s="57">
        <v>9.5609999999999999</v>
      </c>
      <c r="P12" s="57">
        <v>3.194</v>
      </c>
      <c r="Q12" s="57">
        <v>1.1679999999999999</v>
      </c>
      <c r="R12" s="57">
        <v>1.0409999999999999</v>
      </c>
      <c r="S12" s="40" t="s">
        <v>68</v>
      </c>
      <c r="T12" s="40" t="s">
        <v>68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4389945</v>
      </c>
      <c r="D13" s="13">
        <v>129435</v>
      </c>
      <c r="E13" s="13">
        <v>4260510</v>
      </c>
      <c r="F13" s="13">
        <v>581204</v>
      </c>
      <c r="G13" s="13">
        <v>89509</v>
      </c>
      <c r="H13" s="13">
        <v>438888</v>
      </c>
      <c r="I13" s="13">
        <v>438888</v>
      </c>
      <c r="J13" s="13">
        <v>0</v>
      </c>
      <c r="K13" s="13">
        <v>216250</v>
      </c>
      <c r="L13" s="13">
        <v>888</v>
      </c>
      <c r="M13" s="13">
        <v>155700</v>
      </c>
      <c r="N13" s="54">
        <v>10.215999999999999</v>
      </c>
      <c r="O13" s="57" t="s">
        <v>64</v>
      </c>
      <c r="P13" s="57" t="s">
        <v>64</v>
      </c>
      <c r="Q13" s="57" t="s">
        <v>64</v>
      </c>
      <c r="R13" s="57">
        <v>7.5529999999999999</v>
      </c>
      <c r="S13" s="40" t="s">
        <v>68</v>
      </c>
      <c r="T13" s="40" t="s">
        <v>64</v>
      </c>
      <c r="U13" s="40" t="s">
        <v>64</v>
      </c>
      <c r="V13" s="40" t="s">
        <v>64</v>
      </c>
      <c r="W13" s="40" t="s">
        <v>68</v>
      </c>
    </row>
    <row r="14" spans="1:23" s="5" customFormat="1" ht="15.75" x14ac:dyDescent="0.25">
      <c r="A14" s="38">
        <v>10</v>
      </c>
      <c r="B14" s="39" t="s">
        <v>14</v>
      </c>
      <c r="C14" s="13">
        <v>4661711</v>
      </c>
      <c r="D14" s="13">
        <v>446646</v>
      </c>
      <c r="E14" s="13">
        <v>4215065</v>
      </c>
      <c r="F14" s="13">
        <v>48143</v>
      </c>
      <c r="G14" s="13">
        <v>0</v>
      </c>
      <c r="H14" s="13">
        <v>17168</v>
      </c>
      <c r="I14" s="13">
        <v>17478</v>
      </c>
      <c r="J14" s="13">
        <v>0</v>
      </c>
      <c r="K14" s="13">
        <v>216250</v>
      </c>
      <c r="L14" s="13">
        <v>66</v>
      </c>
      <c r="M14" s="13">
        <v>142725</v>
      </c>
      <c r="N14" s="54">
        <v>12.85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5334424</v>
      </c>
      <c r="D15" s="25">
        <v>791064</v>
      </c>
      <c r="E15" s="25">
        <v>4543360</v>
      </c>
      <c r="F15" s="25">
        <v>3045394</v>
      </c>
      <c r="G15" s="25">
        <v>285987</v>
      </c>
      <c r="H15" s="25">
        <v>474299</v>
      </c>
      <c r="I15" s="25">
        <v>520429</v>
      </c>
      <c r="J15" s="25">
        <v>0</v>
      </c>
      <c r="K15" s="25">
        <v>216250</v>
      </c>
      <c r="L15" s="25">
        <v>13296</v>
      </c>
      <c r="M15" s="25">
        <v>252911</v>
      </c>
      <c r="N15" s="55">
        <v>4.7450000000000001</v>
      </c>
      <c r="O15" s="57" t="s">
        <v>64</v>
      </c>
      <c r="P15" s="57" t="s">
        <v>64</v>
      </c>
      <c r="Q15" s="57" t="s">
        <v>64</v>
      </c>
      <c r="R15" s="57">
        <v>1.752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1999609</v>
      </c>
      <c r="D16" s="25">
        <v>788489</v>
      </c>
      <c r="E16" s="25">
        <v>1211120</v>
      </c>
      <c r="F16" s="25">
        <v>882220</v>
      </c>
      <c r="G16" s="25">
        <v>829180</v>
      </c>
      <c r="H16" s="25">
        <v>863464</v>
      </c>
      <c r="I16" s="25">
        <v>868153</v>
      </c>
      <c r="J16" s="25">
        <v>0</v>
      </c>
      <c r="K16" s="25">
        <v>216250</v>
      </c>
      <c r="L16" s="25">
        <v>59138</v>
      </c>
      <c r="M16" s="25">
        <v>92877</v>
      </c>
      <c r="N16" s="55">
        <v>3.0339999999999998</v>
      </c>
      <c r="O16" s="57">
        <v>1.4610000000000001</v>
      </c>
      <c r="P16" s="57">
        <v>2.3159999999999998</v>
      </c>
      <c r="Q16" s="57">
        <v>2.3029999999999999</v>
      </c>
      <c r="R16" s="57">
        <v>2.2669999999999999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41">
        <v>13</v>
      </c>
      <c r="B17" s="42" t="s">
        <v>50</v>
      </c>
      <c r="C17" s="15">
        <v>709768</v>
      </c>
      <c r="D17" s="15">
        <v>0</v>
      </c>
      <c r="E17" s="15">
        <v>709768</v>
      </c>
      <c r="F17" s="15">
        <v>117368</v>
      </c>
      <c r="G17" s="15">
        <v>26010</v>
      </c>
      <c r="H17" s="15">
        <v>117368</v>
      </c>
      <c r="I17" s="15">
        <v>117368</v>
      </c>
      <c r="J17" s="15">
        <v>0</v>
      </c>
      <c r="K17" s="15">
        <v>216250</v>
      </c>
      <c r="L17" s="15">
        <v>0</v>
      </c>
      <c r="M17" s="15">
        <v>77850</v>
      </c>
      <c r="N17" s="56">
        <v>2.0139999999999998</v>
      </c>
      <c r="O17" s="58" t="s">
        <v>64</v>
      </c>
      <c r="P17" s="58">
        <v>6.0469999999999997</v>
      </c>
      <c r="Q17" s="58">
        <v>6.0469999999999997</v>
      </c>
      <c r="R17" s="58">
        <v>6.0469999999999997</v>
      </c>
      <c r="S17" s="43" t="s">
        <v>68</v>
      </c>
      <c r="T17" s="43" t="s">
        <v>64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3" t="s">
        <v>88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5"/>
      <c r="T20" s="65"/>
      <c r="U20" s="6"/>
      <c r="V20" s="6"/>
      <c r="W20" s="65" t="s">
        <v>43</v>
      </c>
      <c r="X20" s="65"/>
    </row>
    <row r="21" spans="1:26" s="5" customFormat="1" ht="118.5" customHeight="1" x14ac:dyDescent="0.25">
      <c r="A21" s="66" t="s">
        <v>0</v>
      </c>
      <c r="B21" s="66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68" t="s">
        <v>38</v>
      </c>
      <c r="U21" s="69"/>
      <c r="V21" s="69"/>
      <c r="W21" s="69"/>
      <c r="X21" s="70"/>
      <c r="Y21" s="6"/>
      <c r="Z21" s="6"/>
    </row>
    <row r="22" spans="1:26" s="5" customFormat="1" ht="24.75" customHeight="1" x14ac:dyDescent="0.25">
      <c r="A22" s="67"/>
      <c r="B22" s="67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6536976</v>
      </c>
      <c r="D23" s="13">
        <v>1895080</v>
      </c>
      <c r="E23" s="13">
        <v>4641896</v>
      </c>
      <c r="F23" s="13">
        <v>79156</v>
      </c>
      <c r="G23" s="13">
        <v>0</v>
      </c>
      <c r="H23" s="13">
        <v>51084</v>
      </c>
      <c r="I23" s="33">
        <v>51441</v>
      </c>
      <c r="J23" s="13">
        <v>0</v>
      </c>
      <c r="K23" s="13">
        <v>1903000</v>
      </c>
      <c r="L23" s="13">
        <v>180327</v>
      </c>
      <c r="M23" s="13">
        <v>373169</v>
      </c>
      <c r="N23" s="13">
        <v>186700</v>
      </c>
      <c r="O23" s="51">
        <v>2.4430000000000001</v>
      </c>
      <c r="P23" s="51" t="s">
        <v>64</v>
      </c>
      <c r="Q23" s="51" t="s">
        <v>64</v>
      </c>
      <c r="R23" s="51" t="s">
        <v>64</v>
      </c>
      <c r="S23" s="51" t="s">
        <v>64</v>
      </c>
      <c r="T23" s="40" t="s">
        <v>68</v>
      </c>
      <c r="U23" s="40" t="s">
        <v>64</v>
      </c>
      <c r="V23" s="40" t="s">
        <v>64</v>
      </c>
      <c r="W23" s="40" t="s">
        <v>64</v>
      </c>
      <c r="X23" s="40" t="s">
        <v>64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40883726</v>
      </c>
      <c r="D24" s="13">
        <v>15735226</v>
      </c>
      <c r="E24" s="13">
        <v>25148500</v>
      </c>
      <c r="F24" s="13">
        <v>24621522</v>
      </c>
      <c r="G24" s="13">
        <v>15420414</v>
      </c>
      <c r="H24" s="13">
        <v>24621522</v>
      </c>
      <c r="I24" s="13">
        <v>24621522</v>
      </c>
      <c r="J24" s="13">
        <v>0</v>
      </c>
      <c r="K24" s="13">
        <v>1903000</v>
      </c>
      <c r="L24" s="13">
        <v>43683</v>
      </c>
      <c r="M24" s="13">
        <v>700918</v>
      </c>
      <c r="N24" s="13">
        <v>834588</v>
      </c>
      <c r="O24" s="51">
        <v>4.67</v>
      </c>
      <c r="P24" s="51">
        <v>1.631</v>
      </c>
      <c r="Q24" s="51">
        <v>1.66</v>
      </c>
      <c r="R24" s="51">
        <v>1.66</v>
      </c>
      <c r="S24" s="51">
        <v>1.66</v>
      </c>
      <c r="T24" s="40" t="s">
        <v>68</v>
      </c>
      <c r="U24" s="40" t="s">
        <v>68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113613830</v>
      </c>
      <c r="D25" s="13">
        <v>40981612</v>
      </c>
      <c r="E25" s="13">
        <v>72632218</v>
      </c>
      <c r="F25" s="13">
        <v>72146617</v>
      </c>
      <c r="G25" s="13">
        <v>21103380</v>
      </c>
      <c r="H25" s="13">
        <v>39702231</v>
      </c>
      <c r="I25" s="13">
        <v>53854626</v>
      </c>
      <c r="J25" s="13">
        <v>0</v>
      </c>
      <c r="K25" s="13">
        <v>1903000</v>
      </c>
      <c r="L25" s="13">
        <v>121080</v>
      </c>
      <c r="M25" s="13">
        <v>562899</v>
      </c>
      <c r="N25" s="13">
        <v>605231</v>
      </c>
      <c r="O25" s="51">
        <v>12.99</v>
      </c>
      <c r="P25" s="51">
        <v>3.4420000000000002</v>
      </c>
      <c r="Q25" s="51">
        <v>2.8620000000000001</v>
      </c>
      <c r="R25" s="51">
        <v>2.11</v>
      </c>
      <c r="S25" s="51">
        <v>1.575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48680170</v>
      </c>
      <c r="D26" s="13">
        <v>18693985</v>
      </c>
      <c r="E26" s="13">
        <v>29986185</v>
      </c>
      <c r="F26" s="13">
        <v>27376651</v>
      </c>
      <c r="G26" s="13">
        <v>12654862</v>
      </c>
      <c r="H26" s="13">
        <v>17351507</v>
      </c>
      <c r="I26" s="13">
        <v>17374801</v>
      </c>
      <c r="J26" s="13">
        <v>0</v>
      </c>
      <c r="K26" s="13">
        <v>1903000</v>
      </c>
      <c r="L26" s="13">
        <v>1352965</v>
      </c>
      <c r="M26" s="13">
        <v>2467505</v>
      </c>
      <c r="N26" s="13">
        <v>1426522</v>
      </c>
      <c r="O26" s="51">
        <v>2.98</v>
      </c>
      <c r="P26" s="51">
        <v>2.37</v>
      </c>
      <c r="Q26" s="51">
        <v>2.806</v>
      </c>
      <c r="R26" s="51">
        <v>2.802</v>
      </c>
      <c r="S26" s="51">
        <v>1.778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14078282</v>
      </c>
      <c r="D27" s="13">
        <v>6439128</v>
      </c>
      <c r="E27" s="13">
        <v>7639154</v>
      </c>
      <c r="F27" s="13">
        <v>1803701</v>
      </c>
      <c r="G27" s="13">
        <v>1779312</v>
      </c>
      <c r="H27" s="13">
        <v>1798134</v>
      </c>
      <c r="I27" s="13">
        <v>1803676</v>
      </c>
      <c r="J27" s="13">
        <v>0</v>
      </c>
      <c r="K27" s="13">
        <v>1903000</v>
      </c>
      <c r="L27" s="13">
        <v>0</v>
      </c>
      <c r="M27" s="13">
        <v>290017</v>
      </c>
      <c r="N27" s="13">
        <v>108083</v>
      </c>
      <c r="O27" s="51">
        <v>5.3339999999999996</v>
      </c>
      <c r="P27" s="51">
        <v>4.2930000000000001</v>
      </c>
      <c r="Q27" s="51">
        <v>7.8289999999999997</v>
      </c>
      <c r="R27" s="51">
        <v>7.8049999999999997</v>
      </c>
      <c r="S27" s="51">
        <v>7.8049999999999997</v>
      </c>
      <c r="T27" s="40" t="s">
        <v>68</v>
      </c>
      <c r="U27" s="40" t="s">
        <v>68</v>
      </c>
      <c r="V27" s="40" t="s">
        <v>68</v>
      </c>
      <c r="W27" s="40" t="s">
        <v>68</v>
      </c>
      <c r="X27" s="40" t="s">
        <v>68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4271020</v>
      </c>
      <c r="D28" s="15">
        <v>54387</v>
      </c>
      <c r="E28" s="15">
        <v>4216633</v>
      </c>
      <c r="F28" s="15">
        <v>1648000</v>
      </c>
      <c r="G28" s="15">
        <v>183842</v>
      </c>
      <c r="H28" s="15">
        <v>132887</v>
      </c>
      <c r="I28" s="15">
        <v>132887</v>
      </c>
      <c r="J28" s="15">
        <v>0</v>
      </c>
      <c r="K28" s="15">
        <v>1903000</v>
      </c>
      <c r="L28" s="15">
        <v>49439</v>
      </c>
      <c r="M28" s="15">
        <v>4355</v>
      </c>
      <c r="N28" s="15">
        <v>586441</v>
      </c>
      <c r="O28" s="52">
        <v>1.0309999999999999</v>
      </c>
      <c r="P28" s="52" t="s">
        <v>64</v>
      </c>
      <c r="Q28" s="52" t="s">
        <v>64</v>
      </c>
      <c r="R28" s="52" t="s">
        <v>64</v>
      </c>
      <c r="S28" s="52">
        <v>2.5920000000000001</v>
      </c>
      <c r="T28" s="43" t="s">
        <v>68</v>
      </c>
      <c r="U28" s="43" t="s">
        <v>64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1" t="s">
        <v>66</v>
      </c>
      <c r="B30" s="71"/>
      <c r="C30" s="71"/>
      <c r="D30" s="71"/>
      <c r="E30" s="71"/>
      <c r="F30" s="71"/>
      <c r="G30" s="71"/>
      <c r="H30" s="71"/>
    </row>
    <row r="31" spans="1:26" ht="17.25" customHeight="1" x14ac:dyDescent="0.25">
      <c r="A31" s="72" t="s">
        <v>79</v>
      </c>
      <c r="B31" s="72"/>
      <c r="C31" s="72"/>
      <c r="D31" s="72"/>
      <c r="E31" s="72"/>
      <c r="F31" s="72"/>
      <c r="G31" s="72"/>
      <c r="H31" s="72"/>
    </row>
    <row r="32" spans="1:26" ht="21" customHeight="1" x14ac:dyDescent="0.25">
      <c r="A32" s="71" t="s">
        <v>78</v>
      </c>
      <c r="B32" s="71"/>
      <c r="C32" s="71"/>
      <c r="D32" s="71"/>
      <c r="E32" s="71"/>
      <c r="F32" s="71"/>
      <c r="G32" s="71"/>
      <c r="H32" s="71"/>
    </row>
  </sheetData>
  <mergeCells count="15"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9C59-40D2-4C3D-A7FF-62B14CE6A342}">
  <sheetPr>
    <pageSetUpPr fitToPage="1"/>
  </sheetPr>
  <dimension ref="A1:Z32"/>
  <sheetViews>
    <sheetView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89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1738646</v>
      </c>
      <c r="D5" s="13">
        <v>1660850</v>
      </c>
      <c r="E5" s="13">
        <v>77796</v>
      </c>
      <c r="F5" s="13">
        <v>20001</v>
      </c>
      <c r="G5" s="13">
        <v>0</v>
      </c>
      <c r="H5" s="13">
        <v>6993</v>
      </c>
      <c r="I5" s="33">
        <v>9161</v>
      </c>
      <c r="J5" s="13">
        <v>0</v>
      </c>
      <c r="K5" s="13">
        <v>216250</v>
      </c>
      <c r="L5" s="13">
        <v>0</v>
      </c>
      <c r="M5" s="13">
        <v>78404</v>
      </c>
      <c r="N5" s="53">
        <v>5.8330000000000002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44469950</v>
      </c>
      <c r="D6" s="13">
        <v>9306772</v>
      </c>
      <c r="E6" s="13">
        <v>35163178</v>
      </c>
      <c r="F6" s="13">
        <v>10018001</v>
      </c>
      <c r="G6" s="13">
        <v>9384863</v>
      </c>
      <c r="H6" s="13">
        <v>9630586</v>
      </c>
      <c r="I6" s="13">
        <v>9676147</v>
      </c>
      <c r="J6" s="13">
        <v>0</v>
      </c>
      <c r="K6" s="13">
        <v>216250</v>
      </c>
      <c r="L6" s="13">
        <v>8780</v>
      </c>
      <c r="M6" s="13">
        <v>7661789</v>
      </c>
      <c r="N6" s="54">
        <v>4.3680000000000003</v>
      </c>
      <c r="O6" s="57">
        <v>3.7469999999999999</v>
      </c>
      <c r="P6" s="57">
        <v>4.6180000000000003</v>
      </c>
      <c r="Q6" s="57">
        <v>4.5960000000000001</v>
      </c>
      <c r="R6" s="57">
        <v>4.4390000000000001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434829</v>
      </c>
      <c r="D7" s="13">
        <v>0</v>
      </c>
      <c r="E7" s="13">
        <v>434829</v>
      </c>
      <c r="F7" s="13">
        <v>109905</v>
      </c>
      <c r="G7" s="13">
        <v>0</v>
      </c>
      <c r="H7" s="13">
        <v>109905</v>
      </c>
      <c r="I7" s="13">
        <v>109905</v>
      </c>
      <c r="J7" s="13">
        <v>0</v>
      </c>
      <c r="K7" s="13">
        <v>216250</v>
      </c>
      <c r="L7" s="13">
        <v>0</v>
      </c>
      <c r="M7" s="13">
        <v>102641</v>
      </c>
      <c r="N7" s="54">
        <v>1.0189999999999999</v>
      </c>
      <c r="O7" s="57" t="s">
        <v>64</v>
      </c>
      <c r="P7" s="57">
        <v>3.956</v>
      </c>
      <c r="Q7" s="57">
        <v>3.956</v>
      </c>
      <c r="R7" s="57">
        <v>3.956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647939</v>
      </c>
      <c r="D8" s="13">
        <v>0</v>
      </c>
      <c r="E8" s="13">
        <v>647939</v>
      </c>
      <c r="F8" s="13">
        <v>144050</v>
      </c>
      <c r="G8" s="13">
        <v>68139</v>
      </c>
      <c r="H8" s="13">
        <v>103315</v>
      </c>
      <c r="I8" s="13">
        <v>140493</v>
      </c>
      <c r="J8" s="13">
        <v>0</v>
      </c>
      <c r="K8" s="13">
        <v>216250</v>
      </c>
      <c r="L8" s="13">
        <v>3467</v>
      </c>
      <c r="M8" s="13">
        <v>111602</v>
      </c>
      <c r="N8" s="54">
        <v>1.5209999999999999</v>
      </c>
      <c r="O8" s="57">
        <v>9.5090000000000003</v>
      </c>
      <c r="P8" s="57">
        <v>6.2709999999999999</v>
      </c>
      <c r="Q8" s="57">
        <v>4.6120000000000001</v>
      </c>
      <c r="R8" s="57">
        <v>4.4980000000000002</v>
      </c>
      <c r="S8" s="40" t="s">
        <v>68</v>
      </c>
      <c r="T8" s="40" t="s">
        <v>68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8565513</v>
      </c>
      <c r="D9" s="13">
        <v>3783670</v>
      </c>
      <c r="E9" s="13">
        <v>4781843</v>
      </c>
      <c r="F9" s="13">
        <v>3730403</v>
      </c>
      <c r="G9" s="13">
        <v>3452719</v>
      </c>
      <c r="H9" s="13">
        <v>3452766</v>
      </c>
      <c r="I9" s="13">
        <v>3730403</v>
      </c>
      <c r="J9" s="13">
        <v>0</v>
      </c>
      <c r="K9" s="13">
        <v>216250</v>
      </c>
      <c r="L9" s="13">
        <v>14</v>
      </c>
      <c r="M9" s="13">
        <v>594280</v>
      </c>
      <c r="N9" s="54">
        <v>5.9649999999999999</v>
      </c>
      <c r="O9" s="57">
        <v>1.385</v>
      </c>
      <c r="P9" s="57">
        <v>2.4809999999999999</v>
      </c>
      <c r="Q9" s="57">
        <v>2.2959999999999998</v>
      </c>
      <c r="R9" s="57">
        <v>2.2959999999999998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1529593</v>
      </c>
      <c r="D10" s="13">
        <v>0</v>
      </c>
      <c r="E10" s="13">
        <v>1529593</v>
      </c>
      <c r="F10" s="13">
        <v>14296</v>
      </c>
      <c r="G10" s="13">
        <v>80</v>
      </c>
      <c r="H10" s="13">
        <v>6816</v>
      </c>
      <c r="I10" s="13">
        <v>8851</v>
      </c>
      <c r="J10" s="13">
        <v>0</v>
      </c>
      <c r="K10" s="13">
        <v>216250</v>
      </c>
      <c r="L10" s="13">
        <v>0</v>
      </c>
      <c r="M10" s="13">
        <v>77850</v>
      </c>
      <c r="N10" s="54">
        <v>5.1520000000000001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5114985</v>
      </c>
      <c r="D11" s="13">
        <v>2626015</v>
      </c>
      <c r="E11" s="13">
        <v>2488970</v>
      </c>
      <c r="F11" s="13">
        <v>1237981</v>
      </c>
      <c r="G11" s="13">
        <v>823840</v>
      </c>
      <c r="H11" s="13">
        <v>1208786</v>
      </c>
      <c r="I11" s="13">
        <v>1209876</v>
      </c>
      <c r="J11" s="13">
        <v>0</v>
      </c>
      <c r="K11" s="13">
        <v>216250</v>
      </c>
      <c r="L11" s="13">
        <v>0</v>
      </c>
      <c r="M11" s="13">
        <v>77850</v>
      </c>
      <c r="N11" s="54">
        <v>13.183</v>
      </c>
      <c r="O11" s="57">
        <v>3.0209999999999999</v>
      </c>
      <c r="P11" s="57">
        <v>4.2320000000000002</v>
      </c>
      <c r="Q11" s="57">
        <v>4.2279999999999998</v>
      </c>
      <c r="R11" s="57">
        <v>4.1319999999999997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11753402</v>
      </c>
      <c r="D12" s="13">
        <v>7351489</v>
      </c>
      <c r="E12" s="13">
        <v>4401913</v>
      </c>
      <c r="F12" s="13">
        <v>11238744</v>
      </c>
      <c r="G12" s="13">
        <v>124454</v>
      </c>
      <c r="H12" s="13">
        <v>4265640</v>
      </c>
      <c r="I12" s="13">
        <v>9902206</v>
      </c>
      <c r="J12" s="13">
        <v>0</v>
      </c>
      <c r="K12" s="13">
        <v>216250</v>
      </c>
      <c r="L12" s="13">
        <v>1972</v>
      </c>
      <c r="M12" s="13">
        <v>186675</v>
      </c>
      <c r="N12" s="54">
        <v>1.2709999999999999</v>
      </c>
      <c r="O12" s="57" t="s">
        <v>64</v>
      </c>
      <c r="P12" s="57">
        <v>2.7549999999999999</v>
      </c>
      <c r="Q12" s="57">
        <v>1.1870000000000001</v>
      </c>
      <c r="R12" s="57">
        <v>1.046</v>
      </c>
      <c r="S12" s="40" t="s">
        <v>68</v>
      </c>
      <c r="T12" s="40" t="s">
        <v>64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4045798</v>
      </c>
      <c r="D13" s="13">
        <v>40395</v>
      </c>
      <c r="E13" s="13">
        <v>4005403</v>
      </c>
      <c r="F13" s="13">
        <v>347461</v>
      </c>
      <c r="G13" s="13">
        <v>47175</v>
      </c>
      <c r="H13" s="13">
        <v>227288</v>
      </c>
      <c r="I13" s="13">
        <v>347461</v>
      </c>
      <c r="J13" s="13">
        <v>0</v>
      </c>
      <c r="K13" s="13">
        <v>216250</v>
      </c>
      <c r="L13" s="13">
        <v>900</v>
      </c>
      <c r="M13" s="13">
        <v>160319</v>
      </c>
      <c r="N13" s="54">
        <v>9.798</v>
      </c>
      <c r="O13" s="57" t="s">
        <v>64</v>
      </c>
      <c r="P13" s="57" t="s">
        <v>64</v>
      </c>
      <c r="Q13" s="57" t="s">
        <v>64</v>
      </c>
      <c r="R13" s="57" t="s">
        <v>64</v>
      </c>
      <c r="S13" s="40" t="s">
        <v>68</v>
      </c>
      <c r="T13" s="40" t="s">
        <v>64</v>
      </c>
      <c r="U13" s="40" t="s">
        <v>64</v>
      </c>
      <c r="V13" s="40" t="s">
        <v>64</v>
      </c>
      <c r="W13" s="40" t="s">
        <v>64</v>
      </c>
    </row>
    <row r="14" spans="1:23" s="5" customFormat="1" ht="15.75" x14ac:dyDescent="0.25">
      <c r="A14" s="38">
        <v>10</v>
      </c>
      <c r="B14" s="39" t="s">
        <v>14</v>
      </c>
      <c r="C14" s="13">
        <v>4689473</v>
      </c>
      <c r="D14" s="13">
        <v>440906</v>
      </c>
      <c r="E14" s="13">
        <v>4248567</v>
      </c>
      <c r="F14" s="13">
        <v>72026</v>
      </c>
      <c r="G14" s="13">
        <v>0</v>
      </c>
      <c r="H14" s="13">
        <v>40829</v>
      </c>
      <c r="I14" s="13">
        <v>41133</v>
      </c>
      <c r="J14" s="13">
        <v>0</v>
      </c>
      <c r="K14" s="13">
        <v>216250</v>
      </c>
      <c r="L14" s="13">
        <v>66</v>
      </c>
      <c r="M14" s="13">
        <v>142725</v>
      </c>
      <c r="N14" s="54">
        <v>12.861000000000001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5352362</v>
      </c>
      <c r="D15" s="25">
        <v>647330</v>
      </c>
      <c r="E15" s="25">
        <v>4705032</v>
      </c>
      <c r="F15" s="25">
        <v>2913961</v>
      </c>
      <c r="G15" s="25">
        <v>248256</v>
      </c>
      <c r="H15" s="25">
        <v>342215</v>
      </c>
      <c r="I15" s="25">
        <v>401160</v>
      </c>
      <c r="J15" s="25">
        <v>0</v>
      </c>
      <c r="K15" s="25">
        <v>216250</v>
      </c>
      <c r="L15" s="25">
        <v>14450</v>
      </c>
      <c r="M15" s="25">
        <v>249493</v>
      </c>
      <c r="N15" s="55">
        <v>5.0780000000000003</v>
      </c>
      <c r="O15" s="57" t="s">
        <v>64</v>
      </c>
      <c r="P15" s="57" t="s">
        <v>64</v>
      </c>
      <c r="Q15" s="57" t="s">
        <v>64</v>
      </c>
      <c r="R15" s="57">
        <v>1.837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1887502</v>
      </c>
      <c r="D16" s="25">
        <v>900122</v>
      </c>
      <c r="E16" s="25">
        <v>987380</v>
      </c>
      <c r="F16" s="25">
        <v>814111</v>
      </c>
      <c r="G16" s="25">
        <v>770889</v>
      </c>
      <c r="H16" s="25">
        <v>796891</v>
      </c>
      <c r="I16" s="25">
        <v>801196</v>
      </c>
      <c r="J16" s="25">
        <v>0</v>
      </c>
      <c r="K16" s="25">
        <v>216250</v>
      </c>
      <c r="L16" s="25">
        <v>59550</v>
      </c>
      <c r="M16" s="25">
        <v>92877</v>
      </c>
      <c r="N16" s="55">
        <v>2.911</v>
      </c>
      <c r="O16" s="57">
        <v>1.2809999999999999</v>
      </c>
      <c r="P16" s="57">
        <v>2.3690000000000002</v>
      </c>
      <c r="Q16" s="57">
        <v>2.3559999999999999</v>
      </c>
      <c r="R16" s="57">
        <v>2.3180000000000001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41">
        <v>13</v>
      </c>
      <c r="B17" s="42" t="s">
        <v>50</v>
      </c>
      <c r="C17" s="15">
        <v>1055189</v>
      </c>
      <c r="D17" s="15">
        <v>0</v>
      </c>
      <c r="E17" s="15">
        <v>1055189</v>
      </c>
      <c r="F17" s="15">
        <v>225374</v>
      </c>
      <c r="G17" s="15">
        <v>30554</v>
      </c>
      <c r="H17" s="15">
        <v>225374</v>
      </c>
      <c r="I17" s="15">
        <v>225374</v>
      </c>
      <c r="J17" s="15">
        <v>0</v>
      </c>
      <c r="K17" s="15">
        <v>216250</v>
      </c>
      <c r="L17" s="15">
        <v>0</v>
      </c>
      <c r="M17" s="15">
        <v>77850</v>
      </c>
      <c r="N17" s="56">
        <v>2.8220000000000001</v>
      </c>
      <c r="O17" s="58" t="s">
        <v>64</v>
      </c>
      <c r="P17" s="58">
        <v>4.6820000000000004</v>
      </c>
      <c r="Q17" s="58">
        <v>4.6820000000000004</v>
      </c>
      <c r="R17" s="58">
        <v>4.6820000000000004</v>
      </c>
      <c r="S17" s="43" t="s">
        <v>68</v>
      </c>
      <c r="T17" s="43" t="s">
        <v>64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3" t="s">
        <v>90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5"/>
      <c r="T20" s="65"/>
      <c r="U20" s="6"/>
      <c r="V20" s="6"/>
      <c r="W20" s="65" t="s">
        <v>43</v>
      </c>
      <c r="X20" s="65"/>
    </row>
    <row r="21" spans="1:26" s="5" customFormat="1" ht="118.5" customHeight="1" x14ac:dyDescent="0.25">
      <c r="A21" s="66" t="s">
        <v>0</v>
      </c>
      <c r="B21" s="66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68" t="s">
        <v>38</v>
      </c>
      <c r="U21" s="69"/>
      <c r="V21" s="69"/>
      <c r="W21" s="69"/>
      <c r="X21" s="70"/>
      <c r="Y21" s="6"/>
      <c r="Z21" s="6"/>
    </row>
    <row r="22" spans="1:26" s="5" customFormat="1" ht="24.75" customHeight="1" x14ac:dyDescent="0.25">
      <c r="A22" s="67"/>
      <c r="B22" s="67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6801138</v>
      </c>
      <c r="D23" s="13">
        <v>1971580</v>
      </c>
      <c r="E23" s="13">
        <v>4829558</v>
      </c>
      <c r="F23" s="13">
        <v>68224</v>
      </c>
      <c r="G23" s="13">
        <v>0</v>
      </c>
      <c r="H23" s="13">
        <v>44027</v>
      </c>
      <c r="I23" s="33">
        <v>44431</v>
      </c>
      <c r="J23" s="13">
        <v>0</v>
      </c>
      <c r="K23" s="13">
        <v>1903000</v>
      </c>
      <c r="L23" s="13">
        <v>179671</v>
      </c>
      <c r="M23" s="13">
        <v>565500</v>
      </c>
      <c r="N23" s="13">
        <v>186776</v>
      </c>
      <c r="O23" s="51">
        <v>2.375</v>
      </c>
      <c r="P23" s="51" t="s">
        <v>64</v>
      </c>
      <c r="Q23" s="51" t="s">
        <v>64</v>
      </c>
      <c r="R23" s="51" t="s">
        <v>64</v>
      </c>
      <c r="S23" s="51" t="s">
        <v>64</v>
      </c>
      <c r="T23" s="40" t="s">
        <v>68</v>
      </c>
      <c r="U23" s="40" t="s">
        <v>64</v>
      </c>
      <c r="V23" s="40" t="s">
        <v>64</v>
      </c>
      <c r="W23" s="40" t="s">
        <v>64</v>
      </c>
      <c r="X23" s="40" t="s">
        <v>64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40191408</v>
      </c>
      <c r="D24" s="13">
        <v>19563286</v>
      </c>
      <c r="E24" s="13">
        <v>20628122</v>
      </c>
      <c r="F24" s="13">
        <v>22803567</v>
      </c>
      <c r="G24" s="13">
        <v>5938741</v>
      </c>
      <c r="H24" s="13">
        <v>20201451</v>
      </c>
      <c r="I24" s="13">
        <v>21169119</v>
      </c>
      <c r="J24" s="13">
        <v>0</v>
      </c>
      <c r="K24" s="13">
        <v>1903000</v>
      </c>
      <c r="L24" s="13">
        <v>44053</v>
      </c>
      <c r="M24" s="13">
        <v>772687</v>
      </c>
      <c r="N24" s="13">
        <v>834438</v>
      </c>
      <c r="O24" s="51">
        <v>4.8920000000000003</v>
      </c>
      <c r="P24" s="51">
        <v>3.4729999999999999</v>
      </c>
      <c r="Q24" s="51">
        <v>1.99</v>
      </c>
      <c r="R24" s="51">
        <v>1.899</v>
      </c>
      <c r="S24" s="51">
        <v>1.7629999999999999</v>
      </c>
      <c r="T24" s="40" t="s">
        <v>68</v>
      </c>
      <c r="U24" s="40" t="s">
        <v>68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117882920</v>
      </c>
      <c r="D25" s="13">
        <v>42471670</v>
      </c>
      <c r="E25" s="13">
        <v>75411250</v>
      </c>
      <c r="F25" s="13">
        <v>74097559</v>
      </c>
      <c r="G25" s="13">
        <v>23832979</v>
      </c>
      <c r="H25" s="13">
        <v>42478339</v>
      </c>
      <c r="I25" s="13">
        <v>53580337</v>
      </c>
      <c r="J25" s="13">
        <v>0</v>
      </c>
      <c r="K25" s="13">
        <v>1903000</v>
      </c>
      <c r="L25" s="13">
        <v>121445</v>
      </c>
      <c r="M25" s="13">
        <v>621239</v>
      </c>
      <c r="N25" s="13">
        <v>605251</v>
      </c>
      <c r="O25" s="51">
        <v>13.468999999999999</v>
      </c>
      <c r="P25" s="51">
        <v>3.1640000000000001</v>
      </c>
      <c r="Q25" s="51">
        <v>2.7749999999999999</v>
      </c>
      <c r="R25" s="51">
        <v>2.2000000000000002</v>
      </c>
      <c r="S25" s="51">
        <v>1.591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48727148</v>
      </c>
      <c r="D26" s="13">
        <v>15581336</v>
      </c>
      <c r="E26" s="13">
        <v>33145812</v>
      </c>
      <c r="F26" s="13">
        <v>25415979</v>
      </c>
      <c r="G26" s="13">
        <v>8577646</v>
      </c>
      <c r="H26" s="13">
        <v>13247817</v>
      </c>
      <c r="I26" s="13">
        <v>13277616</v>
      </c>
      <c r="J26" s="13">
        <v>0</v>
      </c>
      <c r="K26" s="13">
        <v>1903000</v>
      </c>
      <c r="L26" s="13">
        <v>1352965</v>
      </c>
      <c r="M26" s="13">
        <v>2467505</v>
      </c>
      <c r="N26" s="13">
        <v>1095767</v>
      </c>
      <c r="O26" s="51">
        <v>3.4180000000000001</v>
      </c>
      <c r="P26" s="51">
        <v>3.8639999999999999</v>
      </c>
      <c r="Q26" s="51">
        <v>3.6779999999999999</v>
      </c>
      <c r="R26" s="51">
        <v>3.67</v>
      </c>
      <c r="S26" s="51">
        <v>1.917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7673900</v>
      </c>
      <c r="D27" s="13">
        <v>442507</v>
      </c>
      <c r="E27" s="13">
        <v>7231393</v>
      </c>
      <c r="F27" s="13">
        <v>29546</v>
      </c>
      <c r="G27" s="13">
        <v>666</v>
      </c>
      <c r="H27" s="13">
        <v>25176</v>
      </c>
      <c r="I27" s="13">
        <v>29453</v>
      </c>
      <c r="J27" s="13">
        <v>0</v>
      </c>
      <c r="K27" s="13">
        <v>1903000</v>
      </c>
      <c r="L27" s="13">
        <v>0</v>
      </c>
      <c r="M27" s="13">
        <v>277916</v>
      </c>
      <c r="N27" s="13">
        <v>108083</v>
      </c>
      <c r="O27" s="51">
        <v>3.34</v>
      </c>
      <c r="P27" s="51" t="s">
        <v>64</v>
      </c>
      <c r="Q27" s="51" t="s">
        <v>64</v>
      </c>
      <c r="R27" s="51" t="s">
        <v>64</v>
      </c>
      <c r="S27" s="51" t="s">
        <v>64</v>
      </c>
      <c r="T27" s="40" t="s">
        <v>68</v>
      </c>
      <c r="U27" s="40" t="s">
        <v>64</v>
      </c>
      <c r="V27" s="40" t="s">
        <v>64</v>
      </c>
      <c r="W27" s="40" t="s">
        <v>64</v>
      </c>
      <c r="X27" s="40" t="s">
        <v>64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14674787</v>
      </c>
      <c r="D28" s="15">
        <v>50450</v>
      </c>
      <c r="E28" s="15">
        <v>14624337</v>
      </c>
      <c r="F28" s="15">
        <v>10152544</v>
      </c>
      <c r="G28" s="15">
        <v>8516182</v>
      </c>
      <c r="H28" s="15">
        <v>154113</v>
      </c>
      <c r="I28" s="15">
        <v>154127</v>
      </c>
      <c r="J28" s="15">
        <v>0</v>
      </c>
      <c r="K28" s="15">
        <v>1903000</v>
      </c>
      <c r="L28" s="15">
        <v>49247</v>
      </c>
      <c r="M28" s="15">
        <v>12968</v>
      </c>
      <c r="N28" s="15">
        <v>586441</v>
      </c>
      <c r="O28" s="52">
        <v>1.772</v>
      </c>
      <c r="P28" s="52">
        <v>1.7170000000000001</v>
      </c>
      <c r="Q28" s="52" t="s">
        <v>64</v>
      </c>
      <c r="R28" s="52" t="s">
        <v>64</v>
      </c>
      <c r="S28" s="52">
        <v>1.4450000000000001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1" t="s">
        <v>66</v>
      </c>
      <c r="B30" s="71"/>
      <c r="C30" s="71"/>
      <c r="D30" s="71"/>
      <c r="E30" s="71"/>
      <c r="F30" s="71"/>
      <c r="G30" s="71"/>
      <c r="H30" s="71"/>
    </row>
    <row r="31" spans="1:26" ht="17.25" customHeight="1" x14ac:dyDescent="0.25">
      <c r="A31" s="72" t="s">
        <v>79</v>
      </c>
      <c r="B31" s="72"/>
      <c r="C31" s="72"/>
      <c r="D31" s="72"/>
      <c r="E31" s="72"/>
      <c r="F31" s="72"/>
      <c r="G31" s="72"/>
      <c r="H31" s="72"/>
    </row>
    <row r="32" spans="1:26" ht="21" customHeight="1" x14ac:dyDescent="0.25">
      <c r="A32" s="71" t="s">
        <v>78</v>
      </c>
      <c r="B32" s="71"/>
      <c r="C32" s="71"/>
      <c r="D32" s="71"/>
      <c r="E32" s="71"/>
      <c r="F32" s="71"/>
      <c r="G32" s="71"/>
      <c r="H32" s="71"/>
    </row>
  </sheetData>
  <mergeCells count="15"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F244-DD2B-45DC-8B01-9ADE37578707}">
  <sheetPr>
    <pageSetUpPr fitToPage="1"/>
  </sheetPr>
  <dimension ref="A1:Z32"/>
  <sheetViews>
    <sheetView tabSelected="1" zoomScale="55" zoomScaleNormal="55" zoomScaleSheetLayoutView="55" workbookViewId="0">
      <selection sqref="A1:W1"/>
    </sheetView>
  </sheetViews>
  <sheetFormatPr defaultColWidth="8" defaultRowHeight="18" x14ac:dyDescent="0.25"/>
  <cols>
    <col min="1" max="1" width="6.85546875" style="2" customWidth="1"/>
    <col min="2" max="2" width="56.7109375" style="2" customWidth="1"/>
    <col min="3" max="3" width="21.42578125" style="2" customWidth="1"/>
    <col min="4" max="4" width="21.7109375" style="2" customWidth="1"/>
    <col min="5" max="5" width="22.28515625" style="2" customWidth="1"/>
    <col min="6" max="6" width="21.42578125" style="3" customWidth="1"/>
    <col min="7" max="7" width="21.42578125" style="1" customWidth="1"/>
    <col min="8" max="8" width="21" style="1" customWidth="1"/>
    <col min="9" max="9" width="21.42578125" style="1" customWidth="1"/>
    <col min="10" max="10" width="23.140625" style="1" customWidth="1"/>
    <col min="11" max="11" width="20.5703125" style="1" customWidth="1"/>
    <col min="12" max="12" width="19" style="1" customWidth="1"/>
    <col min="13" max="13" width="21.42578125" style="1" customWidth="1"/>
    <col min="14" max="14" width="20.7109375" style="1" customWidth="1"/>
    <col min="15" max="15" width="23.140625" style="1" customWidth="1"/>
    <col min="16" max="17" width="25.42578125" style="1" customWidth="1"/>
    <col min="18" max="18" width="17.7109375" style="1" customWidth="1"/>
    <col min="19" max="19" width="16.85546875" style="1" customWidth="1"/>
    <col min="20" max="24" width="17.85546875" style="1" customWidth="1"/>
    <col min="25" max="16384" width="8" style="1"/>
  </cols>
  <sheetData>
    <row r="1" spans="1:23" s="5" customFormat="1" ht="60" customHeight="1" x14ac:dyDescent="0.25">
      <c r="A1" s="63" t="s">
        <v>93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5" customFormat="1" x14ac:dyDescent="0.25">
      <c r="A2" s="64"/>
      <c r="B2" s="64"/>
      <c r="C2" s="64"/>
      <c r="D2" s="64"/>
      <c r="E2" s="64"/>
      <c r="F2" s="64"/>
      <c r="G2" s="64"/>
      <c r="H2" s="64"/>
      <c r="I2" s="6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5" t="s">
        <v>43</v>
      </c>
      <c r="V2" s="65"/>
      <c r="W2" s="65"/>
    </row>
    <row r="3" spans="1:23" s="5" customFormat="1" ht="99" customHeight="1" x14ac:dyDescent="0.25">
      <c r="A3" s="66" t="s">
        <v>0</v>
      </c>
      <c r="B3" s="66" t="s">
        <v>1</v>
      </c>
      <c r="C3" s="49" t="s">
        <v>63</v>
      </c>
      <c r="D3" s="50" t="s">
        <v>30</v>
      </c>
      <c r="E3" s="50" t="s">
        <v>41</v>
      </c>
      <c r="F3" s="50" t="s">
        <v>54</v>
      </c>
      <c r="G3" s="50" t="s">
        <v>31</v>
      </c>
      <c r="H3" s="50" t="s">
        <v>32</v>
      </c>
      <c r="I3" s="50" t="s">
        <v>33</v>
      </c>
      <c r="J3" s="50" t="s">
        <v>34</v>
      </c>
      <c r="K3" s="50" t="s">
        <v>35</v>
      </c>
      <c r="L3" s="50" t="s">
        <v>36</v>
      </c>
      <c r="M3" s="50" t="s">
        <v>37</v>
      </c>
      <c r="N3" s="50" t="s">
        <v>2</v>
      </c>
      <c r="O3" s="50" t="s">
        <v>55</v>
      </c>
      <c r="P3" s="50" t="s">
        <v>56</v>
      </c>
      <c r="Q3" s="50" t="s">
        <v>57</v>
      </c>
      <c r="R3" s="50" t="s">
        <v>58</v>
      </c>
      <c r="S3" s="68" t="s">
        <v>38</v>
      </c>
      <c r="T3" s="69"/>
      <c r="U3" s="69"/>
      <c r="V3" s="69"/>
      <c r="W3" s="70"/>
    </row>
    <row r="4" spans="1:23" s="5" customFormat="1" ht="22.5" customHeight="1" x14ac:dyDescent="0.25">
      <c r="A4" s="67"/>
      <c r="B4" s="67"/>
      <c r="C4" s="34" t="s">
        <v>53</v>
      </c>
      <c r="D4" s="50" t="s">
        <v>3</v>
      </c>
      <c r="E4" s="50" t="s">
        <v>39</v>
      </c>
      <c r="F4" s="32" t="s">
        <v>45</v>
      </c>
      <c r="G4" s="50" t="s">
        <v>46</v>
      </c>
      <c r="H4" s="50" t="s">
        <v>47</v>
      </c>
      <c r="I4" s="50" t="s">
        <v>48</v>
      </c>
      <c r="J4" s="50" t="s">
        <v>44</v>
      </c>
      <c r="K4" s="50" t="s">
        <v>40</v>
      </c>
      <c r="L4" s="31" t="s">
        <v>62</v>
      </c>
      <c r="M4" s="50" t="s">
        <v>61</v>
      </c>
      <c r="N4" s="50" t="s">
        <v>25</v>
      </c>
      <c r="O4" s="50" t="s">
        <v>26</v>
      </c>
      <c r="P4" s="50" t="s">
        <v>27</v>
      </c>
      <c r="Q4" s="50" t="s">
        <v>28</v>
      </c>
      <c r="R4" s="50" t="s">
        <v>29</v>
      </c>
      <c r="S4" s="50" t="s">
        <v>25</v>
      </c>
      <c r="T4" s="50" t="s">
        <v>26</v>
      </c>
      <c r="U4" s="50" t="s">
        <v>27</v>
      </c>
      <c r="V4" s="50" t="s">
        <v>28</v>
      </c>
      <c r="W4" s="50" t="s">
        <v>29</v>
      </c>
    </row>
    <row r="5" spans="1:23" s="5" customFormat="1" ht="15.75" x14ac:dyDescent="0.25">
      <c r="A5" s="35">
        <v>1</v>
      </c>
      <c r="B5" s="36" t="s">
        <v>11</v>
      </c>
      <c r="C5" s="33">
        <v>1731038</v>
      </c>
      <c r="D5" s="13">
        <v>1674266</v>
      </c>
      <c r="E5" s="13">
        <v>56772</v>
      </c>
      <c r="F5" s="13">
        <v>14188</v>
      </c>
      <c r="G5" s="13">
        <v>0</v>
      </c>
      <c r="H5" s="13">
        <v>5970</v>
      </c>
      <c r="I5" s="33">
        <v>7614</v>
      </c>
      <c r="J5" s="13">
        <v>0</v>
      </c>
      <c r="K5" s="13">
        <v>216250</v>
      </c>
      <c r="L5" s="13">
        <v>0</v>
      </c>
      <c r="M5" s="13">
        <v>78404</v>
      </c>
      <c r="N5" s="53">
        <v>5.827</v>
      </c>
      <c r="O5" s="57" t="s">
        <v>64</v>
      </c>
      <c r="P5" s="57" t="s">
        <v>64</v>
      </c>
      <c r="Q5" s="57" t="s">
        <v>64</v>
      </c>
      <c r="R5" s="57" t="s">
        <v>64</v>
      </c>
      <c r="S5" s="37" t="s">
        <v>68</v>
      </c>
      <c r="T5" s="37" t="s">
        <v>64</v>
      </c>
      <c r="U5" s="37" t="s">
        <v>64</v>
      </c>
      <c r="V5" s="37" t="s">
        <v>64</v>
      </c>
      <c r="W5" s="37" t="s">
        <v>64</v>
      </c>
    </row>
    <row r="6" spans="1:23" s="5" customFormat="1" ht="15.75" x14ac:dyDescent="0.25">
      <c r="A6" s="38">
        <v>2</v>
      </c>
      <c r="B6" s="39" t="s">
        <v>8</v>
      </c>
      <c r="C6" s="13">
        <v>47172964</v>
      </c>
      <c r="D6" s="13">
        <v>12108119</v>
      </c>
      <c r="E6" s="13">
        <v>35064845</v>
      </c>
      <c r="F6" s="13">
        <v>13031673</v>
      </c>
      <c r="G6" s="13">
        <v>11952293</v>
      </c>
      <c r="H6" s="13">
        <v>11952293</v>
      </c>
      <c r="I6" s="13">
        <v>12706092</v>
      </c>
      <c r="J6" s="13">
        <v>0</v>
      </c>
      <c r="K6" s="13">
        <v>216250</v>
      </c>
      <c r="L6" s="13">
        <v>8329</v>
      </c>
      <c r="M6" s="13">
        <v>7661789</v>
      </c>
      <c r="N6" s="54">
        <v>4.3289999999999997</v>
      </c>
      <c r="O6" s="57">
        <v>2.9340000000000002</v>
      </c>
      <c r="P6" s="57">
        <v>3.9470000000000001</v>
      </c>
      <c r="Q6" s="57">
        <v>3.7130000000000001</v>
      </c>
      <c r="R6" s="57">
        <v>3.62</v>
      </c>
      <c r="S6" s="40" t="s">
        <v>68</v>
      </c>
      <c r="T6" s="40" t="s">
        <v>68</v>
      </c>
      <c r="U6" s="40" t="s">
        <v>68</v>
      </c>
      <c r="V6" s="40" t="s">
        <v>68</v>
      </c>
      <c r="W6" s="40" t="s">
        <v>68</v>
      </c>
    </row>
    <row r="7" spans="1:23" s="5" customFormat="1" ht="15.75" x14ac:dyDescent="0.25">
      <c r="A7" s="35">
        <v>3</v>
      </c>
      <c r="B7" s="39" t="s">
        <v>13</v>
      </c>
      <c r="C7" s="13">
        <v>436766</v>
      </c>
      <c r="D7" s="13">
        <v>0</v>
      </c>
      <c r="E7" s="13">
        <v>436766</v>
      </c>
      <c r="F7" s="13">
        <v>109924</v>
      </c>
      <c r="G7" s="13">
        <v>0</v>
      </c>
      <c r="H7" s="13">
        <v>109924</v>
      </c>
      <c r="I7" s="13">
        <v>109924</v>
      </c>
      <c r="J7" s="13">
        <v>0</v>
      </c>
      <c r="K7" s="13">
        <v>216250</v>
      </c>
      <c r="L7" s="13">
        <v>0</v>
      </c>
      <c r="M7" s="13">
        <v>102641</v>
      </c>
      <c r="N7" s="54">
        <v>1.0249999999999999</v>
      </c>
      <c r="O7" s="57" t="s">
        <v>64</v>
      </c>
      <c r="P7" s="57">
        <v>3.9729999999999999</v>
      </c>
      <c r="Q7" s="57">
        <v>3.9729999999999999</v>
      </c>
      <c r="R7" s="57">
        <v>3.9729999999999999</v>
      </c>
      <c r="S7" s="40" t="s">
        <v>68</v>
      </c>
      <c r="T7" s="40" t="s">
        <v>64</v>
      </c>
      <c r="U7" s="40" t="s">
        <v>68</v>
      </c>
      <c r="V7" s="40" t="s">
        <v>68</v>
      </c>
      <c r="W7" s="40" t="s">
        <v>68</v>
      </c>
    </row>
    <row r="8" spans="1:23" s="5" customFormat="1" ht="15.75" x14ac:dyDescent="0.25">
      <c r="A8" s="38">
        <v>4</v>
      </c>
      <c r="B8" s="39" t="s">
        <v>12</v>
      </c>
      <c r="C8" s="13">
        <v>623901</v>
      </c>
      <c r="D8" s="13">
        <v>0</v>
      </c>
      <c r="E8" s="13">
        <v>623901</v>
      </c>
      <c r="F8" s="13">
        <v>132319</v>
      </c>
      <c r="G8" s="13">
        <v>63443</v>
      </c>
      <c r="H8" s="13">
        <v>92038</v>
      </c>
      <c r="I8" s="13">
        <v>127979</v>
      </c>
      <c r="J8" s="13">
        <v>0</v>
      </c>
      <c r="K8" s="13">
        <v>216250</v>
      </c>
      <c r="L8" s="13">
        <v>4979</v>
      </c>
      <c r="M8" s="13">
        <v>111602</v>
      </c>
      <c r="N8" s="54">
        <v>1.4770000000000001</v>
      </c>
      <c r="O8" s="57">
        <v>9.8339999999999996</v>
      </c>
      <c r="P8" s="57">
        <v>6.7789999999999999</v>
      </c>
      <c r="Q8" s="57">
        <v>4.875</v>
      </c>
      <c r="R8" s="57">
        <v>4.7149999999999999</v>
      </c>
      <c r="S8" s="40" t="s">
        <v>68</v>
      </c>
      <c r="T8" s="40" t="s">
        <v>68</v>
      </c>
      <c r="U8" s="40" t="s">
        <v>68</v>
      </c>
      <c r="V8" s="40" t="s">
        <v>68</v>
      </c>
      <c r="W8" s="40" t="s">
        <v>68</v>
      </c>
    </row>
    <row r="9" spans="1:23" s="5" customFormat="1" ht="15.75" x14ac:dyDescent="0.25">
      <c r="A9" s="35">
        <v>5</v>
      </c>
      <c r="B9" s="39" t="s">
        <v>9</v>
      </c>
      <c r="C9" s="13">
        <v>8881756</v>
      </c>
      <c r="D9" s="13">
        <v>3737800</v>
      </c>
      <c r="E9" s="13">
        <v>5143956</v>
      </c>
      <c r="F9" s="13">
        <v>3624021</v>
      </c>
      <c r="G9" s="13">
        <v>3357025</v>
      </c>
      <c r="H9" s="13">
        <v>3357191</v>
      </c>
      <c r="I9" s="13">
        <v>3624021</v>
      </c>
      <c r="J9" s="13">
        <v>0</v>
      </c>
      <c r="K9" s="13">
        <v>216250</v>
      </c>
      <c r="L9" s="13">
        <v>14</v>
      </c>
      <c r="M9" s="13">
        <v>594280</v>
      </c>
      <c r="N9" s="54">
        <v>6.4870000000000001</v>
      </c>
      <c r="O9" s="57">
        <v>1.532</v>
      </c>
      <c r="P9" s="57">
        <v>2.6459999999999999</v>
      </c>
      <c r="Q9" s="57">
        <v>2.4510000000000001</v>
      </c>
      <c r="R9" s="57">
        <v>2.4510000000000001</v>
      </c>
      <c r="S9" s="40" t="s">
        <v>68</v>
      </c>
      <c r="T9" s="40" t="s">
        <v>68</v>
      </c>
      <c r="U9" s="40" t="s">
        <v>68</v>
      </c>
      <c r="V9" s="40" t="s">
        <v>68</v>
      </c>
      <c r="W9" s="40" t="s">
        <v>68</v>
      </c>
    </row>
    <row r="10" spans="1:23" s="5" customFormat="1" ht="34.5" customHeight="1" x14ac:dyDescent="0.25">
      <c r="A10" s="38">
        <v>6</v>
      </c>
      <c r="B10" s="12" t="s">
        <v>5</v>
      </c>
      <c r="C10" s="13">
        <v>1537579</v>
      </c>
      <c r="D10" s="13">
        <v>0</v>
      </c>
      <c r="E10" s="13">
        <v>1537579</v>
      </c>
      <c r="F10" s="13">
        <v>11808</v>
      </c>
      <c r="G10" s="13">
        <v>80</v>
      </c>
      <c r="H10" s="13">
        <v>5340</v>
      </c>
      <c r="I10" s="13">
        <v>7397</v>
      </c>
      <c r="J10" s="13">
        <v>0</v>
      </c>
      <c r="K10" s="13">
        <v>216250</v>
      </c>
      <c r="L10" s="13">
        <v>0</v>
      </c>
      <c r="M10" s="13">
        <v>77850</v>
      </c>
      <c r="N10" s="54">
        <v>5.1879999999999997</v>
      </c>
      <c r="O10" s="57" t="s">
        <v>64</v>
      </c>
      <c r="P10" s="57" t="s">
        <v>64</v>
      </c>
      <c r="Q10" s="57" t="s">
        <v>64</v>
      </c>
      <c r="R10" s="57" t="s">
        <v>64</v>
      </c>
      <c r="S10" s="40" t="s">
        <v>68</v>
      </c>
      <c r="T10" s="40" t="s">
        <v>64</v>
      </c>
      <c r="U10" s="40" t="s">
        <v>64</v>
      </c>
      <c r="V10" s="40" t="s">
        <v>64</v>
      </c>
      <c r="W10" s="40" t="s">
        <v>64</v>
      </c>
    </row>
    <row r="11" spans="1:23" s="5" customFormat="1" ht="15.75" x14ac:dyDescent="0.25">
      <c r="A11" s="35">
        <v>7</v>
      </c>
      <c r="B11" s="39" t="s">
        <v>4</v>
      </c>
      <c r="C11" s="13">
        <v>5150065</v>
      </c>
      <c r="D11" s="13">
        <v>2637663</v>
      </c>
      <c r="E11" s="13">
        <v>2512402</v>
      </c>
      <c r="F11" s="13">
        <v>1216520</v>
      </c>
      <c r="G11" s="13">
        <v>385572</v>
      </c>
      <c r="H11" s="13">
        <v>1188924</v>
      </c>
      <c r="I11" s="13">
        <v>1190052</v>
      </c>
      <c r="J11" s="13">
        <v>0</v>
      </c>
      <c r="K11" s="13">
        <v>216250</v>
      </c>
      <c r="L11" s="13">
        <v>0</v>
      </c>
      <c r="M11" s="13">
        <v>77850</v>
      </c>
      <c r="N11" s="54">
        <v>13.375</v>
      </c>
      <c r="O11" s="57">
        <v>6.516</v>
      </c>
      <c r="P11" s="57">
        <v>4.3319999999999999</v>
      </c>
      <c r="Q11" s="57">
        <v>4.3280000000000003</v>
      </c>
      <c r="R11" s="57">
        <v>4.2329999999999997</v>
      </c>
      <c r="S11" s="40" t="s">
        <v>68</v>
      </c>
      <c r="T11" s="40" t="s">
        <v>68</v>
      </c>
      <c r="U11" s="40" t="s">
        <v>68</v>
      </c>
      <c r="V11" s="40" t="s">
        <v>68</v>
      </c>
      <c r="W11" s="40" t="s">
        <v>68</v>
      </c>
    </row>
    <row r="12" spans="1:23" s="5" customFormat="1" ht="15.75" x14ac:dyDescent="0.25">
      <c r="A12" s="38">
        <v>8</v>
      </c>
      <c r="B12" s="39" t="s">
        <v>49</v>
      </c>
      <c r="C12" s="13">
        <v>12473416</v>
      </c>
      <c r="D12" s="13">
        <v>7989688</v>
      </c>
      <c r="E12" s="13">
        <v>4483728</v>
      </c>
      <c r="F12" s="13">
        <v>12026887</v>
      </c>
      <c r="G12" s="13">
        <v>90327</v>
      </c>
      <c r="H12" s="13">
        <v>6111543</v>
      </c>
      <c r="I12" s="13">
        <v>7474562</v>
      </c>
      <c r="J12" s="13">
        <v>0</v>
      </c>
      <c r="K12" s="13">
        <v>216250</v>
      </c>
      <c r="L12" s="13">
        <v>2194</v>
      </c>
      <c r="M12" s="13">
        <v>186675</v>
      </c>
      <c r="N12" s="54">
        <v>1.1020000000000001</v>
      </c>
      <c r="O12" s="57" t="s">
        <v>64</v>
      </c>
      <c r="P12" s="57">
        <v>2.0409999999999999</v>
      </c>
      <c r="Q12" s="57">
        <v>1.669</v>
      </c>
      <c r="R12" s="57">
        <v>1.0369999999999999</v>
      </c>
      <c r="S12" s="40" t="s">
        <v>68</v>
      </c>
      <c r="T12" s="40" t="s">
        <v>64</v>
      </c>
      <c r="U12" s="40" t="s">
        <v>68</v>
      </c>
      <c r="V12" s="40" t="s">
        <v>68</v>
      </c>
      <c r="W12" s="40" t="s">
        <v>68</v>
      </c>
    </row>
    <row r="13" spans="1:23" s="5" customFormat="1" ht="15.75" x14ac:dyDescent="0.25">
      <c r="A13" s="35">
        <v>9</v>
      </c>
      <c r="B13" s="39" t="s">
        <v>7</v>
      </c>
      <c r="C13" s="13">
        <v>4261646</v>
      </c>
      <c r="D13" s="13">
        <v>42065</v>
      </c>
      <c r="E13" s="13">
        <v>4219581</v>
      </c>
      <c r="F13" s="13">
        <v>375803</v>
      </c>
      <c r="G13" s="13">
        <v>52913</v>
      </c>
      <c r="H13" s="13">
        <v>279129</v>
      </c>
      <c r="I13" s="13">
        <v>375803</v>
      </c>
      <c r="J13" s="13">
        <v>0</v>
      </c>
      <c r="K13" s="13">
        <v>216250</v>
      </c>
      <c r="L13" s="13">
        <v>913</v>
      </c>
      <c r="M13" s="13">
        <v>160319</v>
      </c>
      <c r="N13" s="54">
        <v>10.294</v>
      </c>
      <c r="O13" s="57" t="s">
        <v>64</v>
      </c>
      <c r="P13" s="57" t="s">
        <v>64</v>
      </c>
      <c r="Q13" s="57" t="s">
        <v>64</v>
      </c>
      <c r="R13" s="57" t="s">
        <v>64</v>
      </c>
      <c r="S13" s="40" t="s">
        <v>68</v>
      </c>
      <c r="T13" s="40" t="s">
        <v>64</v>
      </c>
      <c r="U13" s="40" t="s">
        <v>64</v>
      </c>
      <c r="V13" s="40" t="s">
        <v>64</v>
      </c>
      <c r="W13" s="40" t="s">
        <v>64</v>
      </c>
    </row>
    <row r="14" spans="1:23" s="5" customFormat="1" ht="15.75" x14ac:dyDescent="0.25">
      <c r="A14" s="38">
        <v>10</v>
      </c>
      <c r="B14" s="39" t="s">
        <v>14</v>
      </c>
      <c r="C14" s="13">
        <v>4699960</v>
      </c>
      <c r="D14" s="13">
        <v>437012</v>
      </c>
      <c r="E14" s="13">
        <v>4262948</v>
      </c>
      <c r="F14" s="13">
        <v>62621</v>
      </c>
      <c r="G14" s="13">
        <v>0</v>
      </c>
      <c r="H14" s="13">
        <v>26815</v>
      </c>
      <c r="I14" s="13">
        <v>27114</v>
      </c>
      <c r="J14" s="13">
        <v>0</v>
      </c>
      <c r="K14" s="13">
        <v>216250</v>
      </c>
      <c r="L14" s="13">
        <v>64</v>
      </c>
      <c r="M14" s="13">
        <v>90825</v>
      </c>
      <c r="N14" s="54">
        <v>15.099</v>
      </c>
      <c r="O14" s="57" t="s">
        <v>64</v>
      </c>
      <c r="P14" s="57" t="s">
        <v>64</v>
      </c>
      <c r="Q14" s="57" t="s">
        <v>64</v>
      </c>
      <c r="R14" s="57" t="s">
        <v>64</v>
      </c>
      <c r="S14" s="40" t="s">
        <v>68</v>
      </c>
      <c r="T14" s="40" t="s">
        <v>64</v>
      </c>
      <c r="U14" s="40" t="s">
        <v>64</v>
      </c>
      <c r="V14" s="40" t="s">
        <v>64</v>
      </c>
      <c r="W14" s="40" t="s">
        <v>64</v>
      </c>
    </row>
    <row r="15" spans="1:23" s="5" customFormat="1" ht="15.75" x14ac:dyDescent="0.25">
      <c r="A15" s="35">
        <v>11</v>
      </c>
      <c r="B15" s="39" t="s">
        <v>51</v>
      </c>
      <c r="C15" s="13">
        <v>5346269</v>
      </c>
      <c r="D15" s="25">
        <v>743580</v>
      </c>
      <c r="E15" s="25">
        <v>4602689</v>
      </c>
      <c r="F15" s="25">
        <v>2968873</v>
      </c>
      <c r="G15" s="25">
        <v>338197</v>
      </c>
      <c r="H15" s="25">
        <v>453778</v>
      </c>
      <c r="I15" s="25">
        <v>494642</v>
      </c>
      <c r="J15" s="25">
        <v>0</v>
      </c>
      <c r="K15" s="25">
        <v>216250</v>
      </c>
      <c r="L15" s="25">
        <v>14432</v>
      </c>
      <c r="M15" s="25">
        <v>246196</v>
      </c>
      <c r="N15" s="55">
        <v>4.9850000000000003</v>
      </c>
      <c r="O15" s="57" t="s">
        <v>64</v>
      </c>
      <c r="P15" s="57" t="s">
        <v>64</v>
      </c>
      <c r="Q15" s="57" t="s">
        <v>64</v>
      </c>
      <c r="R15" s="57">
        <v>1.8009999999999999</v>
      </c>
      <c r="S15" s="40" t="s">
        <v>68</v>
      </c>
      <c r="T15" s="40" t="s">
        <v>64</v>
      </c>
      <c r="U15" s="40" t="s">
        <v>64</v>
      </c>
      <c r="V15" s="40" t="s">
        <v>64</v>
      </c>
      <c r="W15" s="40" t="s">
        <v>68</v>
      </c>
    </row>
    <row r="16" spans="1:23" s="5" customFormat="1" ht="15.75" x14ac:dyDescent="0.25">
      <c r="A16" s="38">
        <v>12</v>
      </c>
      <c r="B16" s="39" t="s">
        <v>20</v>
      </c>
      <c r="C16" s="13">
        <v>1963809</v>
      </c>
      <c r="D16" s="25">
        <v>904255</v>
      </c>
      <c r="E16" s="25">
        <v>1059554</v>
      </c>
      <c r="F16" s="25">
        <v>829604</v>
      </c>
      <c r="G16" s="25">
        <v>781981</v>
      </c>
      <c r="H16" s="25">
        <v>813134</v>
      </c>
      <c r="I16" s="25">
        <v>817252</v>
      </c>
      <c r="J16" s="25">
        <v>0</v>
      </c>
      <c r="K16" s="25">
        <v>216250</v>
      </c>
      <c r="L16" s="25">
        <v>60799</v>
      </c>
      <c r="M16" s="25">
        <v>92877</v>
      </c>
      <c r="N16" s="55">
        <v>3.0659999999999998</v>
      </c>
      <c r="O16" s="57">
        <v>1.355</v>
      </c>
      <c r="P16" s="57">
        <v>2.415</v>
      </c>
      <c r="Q16" s="57">
        <v>2.403</v>
      </c>
      <c r="R16" s="57">
        <v>2.367</v>
      </c>
      <c r="S16" s="40" t="s">
        <v>68</v>
      </c>
      <c r="T16" s="40" t="s">
        <v>68</v>
      </c>
      <c r="U16" s="40" t="s">
        <v>68</v>
      </c>
      <c r="V16" s="40" t="s">
        <v>68</v>
      </c>
      <c r="W16" s="40" t="s">
        <v>68</v>
      </c>
    </row>
    <row r="17" spans="1:26" s="5" customFormat="1" ht="15.75" x14ac:dyDescent="0.25">
      <c r="A17" s="41">
        <v>13</v>
      </c>
      <c r="B17" s="42" t="s">
        <v>50</v>
      </c>
      <c r="C17" s="15">
        <v>1279276</v>
      </c>
      <c r="D17" s="15">
        <v>0</v>
      </c>
      <c r="E17" s="15">
        <v>1279276</v>
      </c>
      <c r="F17" s="15">
        <v>328996</v>
      </c>
      <c r="G17" s="15">
        <v>109576</v>
      </c>
      <c r="H17" s="15">
        <v>328996</v>
      </c>
      <c r="I17" s="15">
        <v>328996</v>
      </c>
      <c r="J17" s="15">
        <v>0</v>
      </c>
      <c r="K17" s="15">
        <v>216250</v>
      </c>
      <c r="L17" s="15">
        <v>0</v>
      </c>
      <c r="M17" s="15">
        <v>77850</v>
      </c>
      <c r="N17" s="56">
        <v>3.2309999999999999</v>
      </c>
      <c r="O17" s="58" t="s">
        <v>64</v>
      </c>
      <c r="P17" s="58">
        <v>3.8879999999999999</v>
      </c>
      <c r="Q17" s="58">
        <v>3.8879999999999999</v>
      </c>
      <c r="R17" s="58">
        <v>3.8879999999999999</v>
      </c>
      <c r="S17" s="43" t="s">
        <v>68</v>
      </c>
      <c r="T17" s="43" t="s">
        <v>64</v>
      </c>
      <c r="U17" s="43" t="s">
        <v>68</v>
      </c>
      <c r="V17" s="43" t="s">
        <v>68</v>
      </c>
      <c r="W17" s="43" t="s">
        <v>68</v>
      </c>
    </row>
    <row r="18" spans="1:26" s="5" customFormat="1" ht="15.75" x14ac:dyDescent="0.25">
      <c r="A18" s="7"/>
      <c r="C18" s="9"/>
      <c r="D18" s="9"/>
      <c r="E18" s="9"/>
      <c r="F18" s="10"/>
      <c r="G18" s="10"/>
      <c r="H18" s="10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6" s="5" customFormat="1" ht="39.75" customHeight="1" x14ac:dyDescent="0.25">
      <c r="A19" s="73" t="s">
        <v>92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6" s="5" customFormat="1" ht="15.75" x14ac:dyDescent="0.25">
      <c r="A20" s="7"/>
      <c r="B20" s="8"/>
      <c r="C20" s="9"/>
      <c r="D20" s="9"/>
      <c r="E20" s="9"/>
      <c r="F20" s="10"/>
      <c r="G20" s="10"/>
      <c r="H20" s="10"/>
      <c r="I20" s="9"/>
      <c r="J20" s="6"/>
      <c r="K20" s="6"/>
      <c r="L20" s="6"/>
      <c r="M20" s="6"/>
      <c r="N20" s="6"/>
      <c r="O20" s="6"/>
      <c r="P20" s="6"/>
      <c r="Q20" s="6"/>
      <c r="R20" s="6"/>
      <c r="S20" s="65"/>
      <c r="T20" s="65"/>
      <c r="U20" s="6"/>
      <c r="V20" s="6"/>
      <c r="W20" s="65" t="s">
        <v>43</v>
      </c>
      <c r="X20" s="65"/>
    </row>
    <row r="21" spans="1:26" s="5" customFormat="1" ht="118.5" customHeight="1" x14ac:dyDescent="0.25">
      <c r="A21" s="66" t="s">
        <v>0</v>
      </c>
      <c r="B21" s="66" t="s">
        <v>1</v>
      </c>
      <c r="C21" s="49" t="s">
        <v>63</v>
      </c>
      <c r="D21" s="50" t="s">
        <v>30</v>
      </c>
      <c r="E21" s="50" t="s">
        <v>41</v>
      </c>
      <c r="F21" s="50" t="s">
        <v>54</v>
      </c>
      <c r="G21" s="50" t="s">
        <v>31</v>
      </c>
      <c r="H21" s="50" t="s">
        <v>32</v>
      </c>
      <c r="I21" s="50" t="s">
        <v>33</v>
      </c>
      <c r="J21" s="50" t="s">
        <v>34</v>
      </c>
      <c r="K21" s="50" t="s">
        <v>35</v>
      </c>
      <c r="L21" s="50" t="s">
        <v>36</v>
      </c>
      <c r="M21" s="50" t="s">
        <v>60</v>
      </c>
      <c r="N21" s="50" t="s">
        <v>37</v>
      </c>
      <c r="O21" s="50" t="s">
        <v>2</v>
      </c>
      <c r="P21" s="50" t="s">
        <v>55</v>
      </c>
      <c r="Q21" s="50" t="s">
        <v>56</v>
      </c>
      <c r="R21" s="50" t="s">
        <v>57</v>
      </c>
      <c r="S21" s="50" t="s">
        <v>58</v>
      </c>
      <c r="T21" s="68" t="s">
        <v>38</v>
      </c>
      <c r="U21" s="69"/>
      <c r="V21" s="69"/>
      <c r="W21" s="69"/>
      <c r="X21" s="70"/>
      <c r="Y21" s="6"/>
      <c r="Z21" s="6"/>
    </row>
    <row r="22" spans="1:26" s="5" customFormat="1" ht="24.75" customHeight="1" x14ac:dyDescent="0.25">
      <c r="A22" s="67"/>
      <c r="B22" s="67"/>
      <c r="C22" s="34" t="s">
        <v>53</v>
      </c>
      <c r="D22" s="50" t="s">
        <v>3</v>
      </c>
      <c r="E22" s="50" t="s">
        <v>39</v>
      </c>
      <c r="F22" s="32" t="s">
        <v>45</v>
      </c>
      <c r="G22" s="50" t="s">
        <v>46</v>
      </c>
      <c r="H22" s="50" t="s">
        <v>47</v>
      </c>
      <c r="I22" s="50" t="s">
        <v>48</v>
      </c>
      <c r="J22" s="50" t="s">
        <v>44</v>
      </c>
      <c r="K22" s="31" t="s">
        <v>40</v>
      </c>
      <c r="L22" s="31" t="s">
        <v>62</v>
      </c>
      <c r="M22" s="31" t="s">
        <v>59</v>
      </c>
      <c r="N22" s="50" t="s">
        <v>61</v>
      </c>
      <c r="O22" s="50" t="s">
        <v>25</v>
      </c>
      <c r="P22" s="50" t="s">
        <v>26</v>
      </c>
      <c r="Q22" s="50" t="s">
        <v>27</v>
      </c>
      <c r="R22" s="50" t="s">
        <v>28</v>
      </c>
      <c r="S22" s="50" t="s">
        <v>29</v>
      </c>
      <c r="T22" s="50" t="s">
        <v>25</v>
      </c>
      <c r="U22" s="50" t="s">
        <v>26</v>
      </c>
      <c r="V22" s="50" t="s">
        <v>27</v>
      </c>
      <c r="W22" s="50" t="s">
        <v>28</v>
      </c>
      <c r="X22" s="50" t="s">
        <v>29</v>
      </c>
      <c r="Y22" s="6"/>
      <c r="Z22" s="6"/>
    </row>
    <row r="23" spans="1:26" s="46" customFormat="1" ht="15.75" x14ac:dyDescent="0.25">
      <c r="A23" s="44">
        <v>1</v>
      </c>
      <c r="B23" s="36" t="s">
        <v>6</v>
      </c>
      <c r="C23" s="33">
        <v>7280866</v>
      </c>
      <c r="D23" s="13">
        <v>2783677</v>
      </c>
      <c r="E23" s="13">
        <v>4497189</v>
      </c>
      <c r="F23" s="13">
        <v>1005065</v>
      </c>
      <c r="G23" s="13">
        <v>1310</v>
      </c>
      <c r="H23" s="13">
        <v>985535</v>
      </c>
      <c r="I23" s="33">
        <v>986017</v>
      </c>
      <c r="J23" s="13">
        <v>0</v>
      </c>
      <c r="K23" s="13">
        <v>1903000</v>
      </c>
      <c r="L23" s="13">
        <v>164705</v>
      </c>
      <c r="M23" s="13">
        <v>756992</v>
      </c>
      <c r="N23" s="13">
        <v>186817</v>
      </c>
      <c r="O23" s="51">
        <v>2.0840000000000001</v>
      </c>
      <c r="P23" s="51" t="s">
        <v>64</v>
      </c>
      <c r="Q23" s="51">
        <v>7.3879999999999999</v>
      </c>
      <c r="R23" s="51">
        <v>7.3840000000000003</v>
      </c>
      <c r="S23" s="51">
        <v>7.2439999999999998</v>
      </c>
      <c r="T23" s="40" t="s">
        <v>68</v>
      </c>
      <c r="U23" s="40" t="s">
        <v>64</v>
      </c>
      <c r="V23" s="40" t="s">
        <v>68</v>
      </c>
      <c r="W23" s="40" t="s">
        <v>68</v>
      </c>
      <c r="X23" s="40" t="s">
        <v>68</v>
      </c>
      <c r="Y23" s="45"/>
      <c r="Z23" s="45"/>
    </row>
    <row r="24" spans="1:26" s="46" customFormat="1" ht="15.75" x14ac:dyDescent="0.25">
      <c r="A24" s="38">
        <v>2</v>
      </c>
      <c r="B24" s="47" t="s">
        <v>67</v>
      </c>
      <c r="C24" s="13">
        <v>37828786</v>
      </c>
      <c r="D24" s="13">
        <v>20439220</v>
      </c>
      <c r="E24" s="13">
        <v>17389566</v>
      </c>
      <c r="F24" s="13">
        <v>24501198</v>
      </c>
      <c r="G24" s="13">
        <v>1162710</v>
      </c>
      <c r="H24" s="13">
        <v>23436985</v>
      </c>
      <c r="I24" s="13">
        <v>19586962</v>
      </c>
      <c r="J24" s="13">
        <v>0</v>
      </c>
      <c r="K24" s="13">
        <v>1903000</v>
      </c>
      <c r="L24" s="13">
        <v>45094</v>
      </c>
      <c r="M24" s="13">
        <v>866679</v>
      </c>
      <c r="N24" s="13">
        <v>834438</v>
      </c>
      <c r="O24" s="51">
        <v>3.6520000000000001</v>
      </c>
      <c r="P24" s="51" t="s">
        <v>64</v>
      </c>
      <c r="Q24" s="51">
        <v>1.6140000000000001</v>
      </c>
      <c r="R24" s="51">
        <v>1.931</v>
      </c>
      <c r="S24" s="51">
        <v>1.544</v>
      </c>
      <c r="T24" s="40" t="s">
        <v>68</v>
      </c>
      <c r="U24" s="40" t="s">
        <v>64</v>
      </c>
      <c r="V24" s="40" t="s">
        <v>68</v>
      </c>
      <c r="W24" s="40" t="s">
        <v>68</v>
      </c>
      <c r="X24" s="40" t="s">
        <v>68</v>
      </c>
      <c r="Y24" s="45"/>
      <c r="Z24" s="45"/>
    </row>
    <row r="25" spans="1:26" s="46" customFormat="1" ht="15.75" x14ac:dyDescent="0.25">
      <c r="A25" s="38">
        <v>3</v>
      </c>
      <c r="B25" s="39" t="s">
        <v>17</v>
      </c>
      <c r="C25" s="13">
        <v>122967174</v>
      </c>
      <c r="D25" s="13">
        <v>46804615</v>
      </c>
      <c r="E25" s="13">
        <v>76162559</v>
      </c>
      <c r="F25" s="13">
        <v>79626346</v>
      </c>
      <c r="G25" s="13">
        <v>20733281</v>
      </c>
      <c r="H25" s="13">
        <v>40363435</v>
      </c>
      <c r="I25" s="13">
        <v>47615745</v>
      </c>
      <c r="J25" s="13">
        <v>0</v>
      </c>
      <c r="K25" s="13">
        <v>1903000</v>
      </c>
      <c r="L25" s="13">
        <v>122992</v>
      </c>
      <c r="M25" s="13">
        <v>709760</v>
      </c>
      <c r="N25" s="13">
        <v>607150</v>
      </c>
      <c r="O25" s="51">
        <v>12.965</v>
      </c>
      <c r="P25" s="51">
        <v>3.673</v>
      </c>
      <c r="Q25" s="51">
        <v>3.0459999999999998</v>
      </c>
      <c r="R25" s="51">
        <v>2.5819999999999999</v>
      </c>
      <c r="S25" s="51">
        <v>1.544</v>
      </c>
      <c r="T25" s="40" t="s">
        <v>68</v>
      </c>
      <c r="U25" s="40" t="s">
        <v>68</v>
      </c>
      <c r="V25" s="40" t="s">
        <v>68</v>
      </c>
      <c r="W25" s="40" t="s">
        <v>68</v>
      </c>
      <c r="X25" s="40" t="s">
        <v>68</v>
      </c>
      <c r="Y25" s="45"/>
      <c r="Z25" s="45"/>
    </row>
    <row r="26" spans="1:26" s="46" customFormat="1" ht="16.5" customHeight="1" x14ac:dyDescent="0.25">
      <c r="A26" s="38">
        <v>4</v>
      </c>
      <c r="B26" s="39" t="s">
        <v>10</v>
      </c>
      <c r="C26" s="13">
        <v>46818860</v>
      </c>
      <c r="D26" s="13">
        <v>13384931</v>
      </c>
      <c r="E26" s="13">
        <v>33433929</v>
      </c>
      <c r="F26" s="13">
        <v>23402224</v>
      </c>
      <c r="G26" s="13">
        <v>6535029</v>
      </c>
      <c r="H26" s="13">
        <v>6816515</v>
      </c>
      <c r="I26" s="13">
        <v>6816515</v>
      </c>
      <c r="J26" s="13">
        <v>0</v>
      </c>
      <c r="K26" s="13">
        <v>1903000</v>
      </c>
      <c r="L26" s="13">
        <v>1391156</v>
      </c>
      <c r="M26" s="13">
        <v>2875152</v>
      </c>
      <c r="N26" s="13">
        <v>1095736</v>
      </c>
      <c r="O26" s="51">
        <v>3.2229999999999999</v>
      </c>
      <c r="P26" s="51">
        <v>5.1159999999999997</v>
      </c>
      <c r="Q26" s="51">
        <v>6.8680000000000003</v>
      </c>
      <c r="R26" s="51">
        <v>6.8680000000000003</v>
      </c>
      <c r="S26" s="51">
        <v>2.0009999999999999</v>
      </c>
      <c r="T26" s="40" t="s">
        <v>68</v>
      </c>
      <c r="U26" s="40" t="s">
        <v>68</v>
      </c>
      <c r="V26" s="40" t="s">
        <v>68</v>
      </c>
      <c r="W26" s="40" t="s">
        <v>68</v>
      </c>
      <c r="X26" s="40" t="s">
        <v>68</v>
      </c>
      <c r="Y26" s="45"/>
      <c r="Z26" s="45"/>
    </row>
    <row r="27" spans="1:26" s="46" customFormat="1" ht="16.5" customHeight="1" x14ac:dyDescent="0.25">
      <c r="A27" s="38">
        <v>5</v>
      </c>
      <c r="B27" s="39" t="s">
        <v>16</v>
      </c>
      <c r="C27" s="13">
        <v>7348928</v>
      </c>
      <c r="D27" s="13">
        <v>448937</v>
      </c>
      <c r="E27" s="13">
        <v>6899991</v>
      </c>
      <c r="F27" s="13">
        <v>29591</v>
      </c>
      <c r="G27" s="13">
        <v>319</v>
      </c>
      <c r="H27" s="13">
        <v>24655</v>
      </c>
      <c r="I27" s="13">
        <v>29499</v>
      </c>
      <c r="J27" s="13">
        <v>0</v>
      </c>
      <c r="K27" s="13">
        <v>1903000</v>
      </c>
      <c r="L27" s="13">
        <v>0</v>
      </c>
      <c r="M27" s="13">
        <v>268612</v>
      </c>
      <c r="N27" s="13">
        <v>108057</v>
      </c>
      <c r="O27" s="51">
        <v>3.2109999999999999</v>
      </c>
      <c r="P27" s="51" t="s">
        <v>64</v>
      </c>
      <c r="Q27" s="51" t="s">
        <v>64</v>
      </c>
      <c r="R27" s="51" t="s">
        <v>64</v>
      </c>
      <c r="S27" s="51" t="s">
        <v>64</v>
      </c>
      <c r="T27" s="40" t="s">
        <v>68</v>
      </c>
      <c r="U27" s="40" t="s">
        <v>64</v>
      </c>
      <c r="V27" s="40" t="s">
        <v>64</v>
      </c>
      <c r="W27" s="40" t="s">
        <v>64</v>
      </c>
      <c r="X27" s="40" t="s">
        <v>64</v>
      </c>
      <c r="Y27" s="45"/>
      <c r="Z27" s="45"/>
    </row>
    <row r="28" spans="1:26" s="46" customFormat="1" ht="15.75" x14ac:dyDescent="0.25">
      <c r="A28" s="41">
        <v>6</v>
      </c>
      <c r="B28" s="42" t="s">
        <v>84</v>
      </c>
      <c r="C28" s="15">
        <v>14071943</v>
      </c>
      <c r="D28" s="15">
        <v>54546</v>
      </c>
      <c r="E28" s="15">
        <v>14017397</v>
      </c>
      <c r="F28" s="15">
        <v>9940757</v>
      </c>
      <c r="G28" s="15">
        <v>8421875</v>
      </c>
      <c r="H28" s="15">
        <v>114898</v>
      </c>
      <c r="I28" s="15">
        <v>114926</v>
      </c>
      <c r="J28" s="15">
        <v>0</v>
      </c>
      <c r="K28" s="15">
        <v>1903000</v>
      </c>
      <c r="L28" s="15">
        <v>49369</v>
      </c>
      <c r="M28" s="15">
        <v>22726</v>
      </c>
      <c r="N28" s="15">
        <v>586441</v>
      </c>
      <c r="O28" s="52">
        <v>1.613</v>
      </c>
      <c r="P28" s="52">
        <v>1.6639999999999999</v>
      </c>
      <c r="Q28" s="52" t="s">
        <v>64</v>
      </c>
      <c r="R28" s="52" t="s">
        <v>64</v>
      </c>
      <c r="S28" s="52">
        <v>1.4159999999999999</v>
      </c>
      <c r="T28" s="43" t="s">
        <v>68</v>
      </c>
      <c r="U28" s="43" t="s">
        <v>68</v>
      </c>
      <c r="V28" s="43" t="s">
        <v>64</v>
      </c>
      <c r="W28" s="43" t="s">
        <v>64</v>
      </c>
      <c r="X28" s="43" t="s">
        <v>68</v>
      </c>
      <c r="Y28" s="48"/>
      <c r="Z28" s="48"/>
    </row>
    <row r="30" spans="1:26" x14ac:dyDescent="0.25">
      <c r="A30" s="71" t="s">
        <v>66</v>
      </c>
      <c r="B30" s="71"/>
      <c r="C30" s="71"/>
      <c r="D30" s="71"/>
      <c r="E30" s="71"/>
      <c r="F30" s="71"/>
      <c r="G30" s="71"/>
      <c r="H30" s="71"/>
    </row>
    <row r="31" spans="1:26" ht="17.25" customHeight="1" x14ac:dyDescent="0.25">
      <c r="A31" s="72" t="s">
        <v>79</v>
      </c>
      <c r="B31" s="72"/>
      <c r="C31" s="72"/>
      <c r="D31" s="72"/>
      <c r="E31" s="72"/>
      <c r="F31" s="72"/>
      <c r="G31" s="72"/>
      <c r="H31" s="72"/>
    </row>
    <row r="32" spans="1:26" ht="21" customHeight="1" x14ac:dyDescent="0.25">
      <c r="A32" s="71" t="s">
        <v>78</v>
      </c>
      <c r="B32" s="71"/>
      <c r="C32" s="71"/>
      <c r="D32" s="71"/>
      <c r="E32" s="71"/>
      <c r="F32" s="71"/>
      <c r="G32" s="71"/>
      <c r="H32" s="71"/>
    </row>
  </sheetData>
  <mergeCells count="15">
    <mergeCell ref="A30:H30"/>
    <mergeCell ref="A31:H31"/>
    <mergeCell ref="A32:H32"/>
    <mergeCell ref="A19:X19"/>
    <mergeCell ref="S20:T20"/>
    <mergeCell ref="W20:X20"/>
    <mergeCell ref="A21:A22"/>
    <mergeCell ref="B21:B22"/>
    <mergeCell ref="T21:X21"/>
    <mergeCell ref="A1:W1"/>
    <mergeCell ref="A2:I2"/>
    <mergeCell ref="U2:W2"/>
    <mergeCell ref="A3:A4"/>
    <mergeCell ref="B3:B4"/>
    <mergeCell ref="S3:W3"/>
  </mergeCells>
  <pageMargins left="0.55000000000000004" right="0.28000000000000003" top="0.19685039370078741" bottom="0" header="0.51181102362204722" footer="0.3"/>
  <pageSetup paperSize="9" scale="58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2017-05-19T06:04:13Z</cp:lastPrinted>
  <dcterms:created xsi:type="dcterms:W3CDTF">2009-01-29T09:01:54Z</dcterms:created>
  <dcterms:modified xsi:type="dcterms:W3CDTF">2026-08-26T05:31:46Z</dcterms:modified>
</cp:coreProperties>
</file>