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540" yWindow="-156" windowWidth="16260" windowHeight="12216" activeTab="1"/>
  </bookViews>
  <sheets>
    <sheet name="01.01.2014" sheetId="3" r:id="rId1"/>
    <sheet name="01.04.2014-01.10.2014" sheetId="4" r:id="rId2"/>
  </sheets>
  <calcPr calcId="145621"/>
</workbook>
</file>

<file path=xl/calcChain.xml><?xml version="1.0" encoding="utf-8"?>
<calcChain xmlns="http://schemas.openxmlformats.org/spreadsheetml/2006/main">
  <c r="C66" i="4" l="1"/>
  <c r="C68" i="4" s="1"/>
  <c r="C68" i="3" l="1"/>
</calcChain>
</file>

<file path=xl/sharedStrings.xml><?xml version="1.0" encoding="utf-8"?>
<sst xmlns="http://schemas.openxmlformats.org/spreadsheetml/2006/main" count="157" uniqueCount="84">
  <si>
    <t>Наименование статьи</t>
  </si>
  <si>
    <t>Код строки</t>
  </si>
  <si>
    <t>Активы</t>
  </si>
  <si>
    <t>Денежные средства и эквиваленты денежных средств</t>
  </si>
  <si>
    <t>в том числе:</t>
  </si>
  <si>
    <t>Ценные бумаги, оцениваемые по справедливой стоимости, изменения которых отражаются в составе прибыли или убытка</t>
  </si>
  <si>
    <t>Дебиторская задолженность</t>
  </si>
  <si>
    <t>Вклады размещенные (за вычетом резервов на обесценение)</t>
  </si>
  <si>
    <t>Финансовая аренда предоставленная (за вычетом резервов на обесценение)</t>
  </si>
  <si>
    <t>Займы (микрокредиты) предоставленные (за вычетом резервов на обесценение)</t>
  </si>
  <si>
    <t>Инвестиционное имущество</t>
  </si>
  <si>
    <t>Инвестиции в капитал других юридических лиц и субординированный долг</t>
  </si>
  <si>
    <t>Запасы</t>
  </si>
  <si>
    <t>Долгосрочные активы (выбывающие группы), предназначенные для продажи</t>
  </si>
  <si>
    <t>Нематериальные активы (за вычетом амортизации и убытков от обесценения)</t>
  </si>
  <si>
    <t>Основные средства (за вычетом амортизации и убытков от обесценения)</t>
  </si>
  <si>
    <t>Текущее налоговое требование</t>
  </si>
  <si>
    <t>Отложенное налоговое требование</t>
  </si>
  <si>
    <t>Прочие активы</t>
  </si>
  <si>
    <t>Обязательства</t>
  </si>
  <si>
    <t>Выпущенные долговые ценные бумаги</t>
  </si>
  <si>
    <t>Займы полученные</t>
  </si>
  <si>
    <t>Кредиторская задолженность</t>
  </si>
  <si>
    <t>Резервы</t>
  </si>
  <si>
    <t>Начисленные расходы по расчетам с акционерами по акциям</t>
  </si>
  <si>
    <t>Субординированный долг</t>
  </si>
  <si>
    <t>Текущее налоговое обязательство</t>
  </si>
  <si>
    <t>Прочие обязательства</t>
  </si>
  <si>
    <t>Собственный капитал</t>
  </si>
  <si>
    <t>Уставный капитал</t>
  </si>
  <si>
    <t>Премии (дополнительный оплаченный капитал)</t>
  </si>
  <si>
    <t>Изъятый капитал</t>
  </si>
  <si>
    <t>Резервный капитал</t>
  </si>
  <si>
    <t>Прочие резервы</t>
  </si>
  <si>
    <t>Сводный бухгалтерский баланс</t>
  </si>
  <si>
    <t>(в тысячах тенге)</t>
  </si>
  <si>
    <t>1.1</t>
  </si>
  <si>
    <t>1.2</t>
  </si>
  <si>
    <t>микрофинансовых организаций Республики Казахстан</t>
  </si>
  <si>
    <t>Операция «обратное РЕПО»</t>
  </si>
  <si>
    <t>На 01.01.2014г.</t>
  </si>
  <si>
    <t>Аффинированные драгоценные металлы</t>
  </si>
  <si>
    <t>Производные инструменты</t>
  </si>
  <si>
    <t>4</t>
  </si>
  <si>
    <t>Ценные бумаги, имеющиеся в наличии для продажи (за вычетом резервов на обесценение)</t>
  </si>
  <si>
    <t xml:space="preserve">Комиссионные вознаграждения                                                                                           </t>
  </si>
  <si>
    <t>из них:</t>
  </si>
  <si>
    <t xml:space="preserve">   от пенсионных активов</t>
  </si>
  <si>
    <t>7.1</t>
  </si>
  <si>
    <t xml:space="preserve">   от инвестиционного дохода (убытка) по пенсионным активам</t>
  </si>
  <si>
    <t>7.2</t>
  </si>
  <si>
    <t>Ценные бумаги, удерживаемые до погашения (за вычетом резервов на обесценение)</t>
  </si>
  <si>
    <t>8</t>
  </si>
  <si>
    <t xml:space="preserve">Итого активы: </t>
  </si>
  <si>
    <t xml:space="preserve">Вклады привлеченные </t>
  </si>
  <si>
    <t>Операция «РЕПО»</t>
  </si>
  <si>
    <t>по возмещению разницы между показателем номинальной доходности и минимальным значением доходности</t>
  </si>
  <si>
    <t>29.1</t>
  </si>
  <si>
    <t>32</t>
  </si>
  <si>
    <t xml:space="preserve">Отложенное налоговое обязательство </t>
  </si>
  <si>
    <t>33</t>
  </si>
  <si>
    <t>34</t>
  </si>
  <si>
    <t>Итого обязательства:</t>
  </si>
  <si>
    <t xml:space="preserve">      простые акции</t>
  </si>
  <si>
    <t>36.1</t>
  </si>
  <si>
    <t xml:space="preserve">      привилегированные акции </t>
  </si>
  <si>
    <t>36.2</t>
  </si>
  <si>
    <t>Резерв для обеспечения финансовой устойчивости</t>
  </si>
  <si>
    <t xml:space="preserve">Нераспределенная прибыль (непокрытый убыток)    </t>
  </si>
  <si>
    <t xml:space="preserve">     предыдущих лет</t>
  </si>
  <si>
    <t>42.1</t>
  </si>
  <si>
    <t xml:space="preserve">     отчетного периода</t>
  </si>
  <si>
    <t>42.2</t>
  </si>
  <si>
    <t>Доля меньшинства</t>
  </si>
  <si>
    <t xml:space="preserve">Итого капитал: </t>
  </si>
  <si>
    <t>Итого капитал и обязательства (стр.35+стр.44)</t>
  </si>
  <si>
    <t>На 01.04.2014г.</t>
  </si>
  <si>
    <t>На 01.07.2014г.</t>
  </si>
  <si>
    <t>На 01.10.2014г.</t>
  </si>
  <si>
    <t>наличные деньги в кассе</t>
  </si>
  <si>
    <t>деньги на счетах в банках и организациях, осуществляющих отдельные виды банковских операций</t>
  </si>
  <si>
    <t>41.1</t>
  </si>
  <si>
    <t>41.2</t>
  </si>
  <si>
    <t>Итого капитал и обязательства (стр.35+стр.43)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</si>
</sst>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Fill="1" applyProtection="1"/>
    <xf numFmtId="0" fontId="3" fillId="0" borderId="0" xfId="0" applyFont="1" applyFill="1" applyProtection="1"/>
    <xf numFmtId="0" fontId="2" fillId="0" borderId="0" xfId="0" applyFont="1" applyFill="1" applyProtection="1">
      <protection locked="0"/>
    </xf>
    <xf numFmtId="0" fontId="3" fillId="0" borderId="0" xfId="0" applyFont="1" applyFill="1" applyAlignment="1" applyProtection="1">
      <alignment wrapText="1"/>
      <protection locked="0"/>
    </xf>
    <xf numFmtId="0" fontId="5" fillId="0" borderId="0" xfId="0" applyFont="1" applyFill="1" applyProtection="1"/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right"/>
    </xf>
    <xf numFmtId="0" fontId="2" fillId="0" borderId="0" xfId="0" applyFont="1" applyFill="1" applyBorder="1" applyProtection="1"/>
    <xf numFmtId="0" fontId="6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64" fontId="4" fillId="0" borderId="1" xfId="2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64" fontId="5" fillId="0" borderId="2" xfId="2" applyNumberFormat="1" applyFont="1" applyFill="1" applyBorder="1" applyProtection="1">
      <protection locked="0"/>
    </xf>
    <xf numFmtId="0" fontId="5" fillId="0" borderId="2" xfId="0" applyFont="1" applyFill="1" applyBorder="1" applyAlignment="1" applyProtection="1">
      <alignment horizontal="left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3" fontId="5" fillId="0" borderId="2" xfId="0" applyNumberFormat="1" applyFont="1" applyFill="1" applyBorder="1" applyAlignment="1" applyProtection="1">
      <alignment horizontal="center" vertical="top"/>
    </xf>
    <xf numFmtId="0" fontId="5" fillId="0" borderId="2" xfId="0" applyFont="1" applyFill="1" applyBorder="1" applyAlignment="1" applyProtection="1">
      <alignment wrapText="1"/>
    </xf>
    <xf numFmtId="164" fontId="5" fillId="0" borderId="2" xfId="2" applyNumberFormat="1" applyFont="1" applyFill="1" applyBorder="1" applyAlignment="1" applyProtection="1">
      <alignment horizont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" xfId="2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protection locked="0"/>
    </xf>
    <xf numFmtId="0" fontId="4" fillId="0" borderId="2" xfId="0" applyFont="1" applyFill="1" applyBorder="1" applyAlignment="1" applyProtection="1">
      <alignment wrapText="1"/>
    </xf>
    <xf numFmtId="0" fontId="4" fillId="0" borderId="2" xfId="0" applyFont="1" applyFill="1" applyBorder="1" applyAlignment="1" applyProtection="1">
      <alignment horizontal="left" wrapText="1"/>
    </xf>
    <xf numFmtId="0" fontId="5" fillId="0" borderId="2" xfId="0" applyFont="1" applyFill="1" applyBorder="1" applyAlignment="1" applyProtection="1">
      <alignment horizontal="justify" wrapText="1"/>
    </xf>
    <xf numFmtId="2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Protection="1">
      <protection locked="0"/>
    </xf>
    <xf numFmtId="0" fontId="4" fillId="0" borderId="5" xfId="0" applyFont="1" applyFill="1" applyBorder="1" applyAlignment="1" applyProtection="1">
      <alignment horizontal="left"/>
    </xf>
    <xf numFmtId="0" fontId="4" fillId="0" borderId="5" xfId="0" applyFont="1" applyFill="1" applyBorder="1" applyAlignment="1" applyProtection="1">
      <alignment horizontal="center"/>
      <protection locked="0"/>
    </xf>
    <xf numFmtId="164" fontId="5" fillId="0" borderId="5" xfId="2" applyNumberFormat="1" applyFont="1" applyFill="1" applyBorder="1" applyProtection="1">
      <protection locked="0"/>
    </xf>
    <xf numFmtId="0" fontId="5" fillId="0" borderId="3" xfId="0" applyFont="1" applyFill="1" applyBorder="1" applyAlignment="1" applyProtection="1">
      <alignment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3" fontId="5" fillId="0" borderId="3" xfId="0" applyNumberFormat="1" applyFont="1" applyFill="1" applyBorder="1" applyAlignment="1" applyProtection="1">
      <alignment horizontal="center" vertical="top"/>
    </xf>
    <xf numFmtId="0" fontId="5" fillId="0" borderId="5" xfId="0" applyFont="1" applyFill="1" applyBorder="1" applyAlignment="1" applyProtection="1">
      <alignment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2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wrapText="1"/>
    </xf>
    <xf numFmtId="0" fontId="5" fillId="0" borderId="3" xfId="0" applyFont="1" applyFill="1" applyBorder="1" applyAlignment="1" applyProtection="1">
      <alignment horizontal="center" vertical="center"/>
      <protection locked="0"/>
    </xf>
    <xf numFmtId="164" fontId="5" fillId="0" borderId="3" xfId="2" applyNumberFormat="1" applyFont="1" applyFill="1" applyBorder="1" applyAlignment="1" applyProtection="1">
      <alignment horizontal="center"/>
      <protection locked="0"/>
    </xf>
    <xf numFmtId="0" fontId="4" fillId="0" borderId="6" xfId="0" applyFont="1" applyFill="1" applyBorder="1" applyAlignment="1" applyProtection="1">
      <alignment wrapText="1"/>
    </xf>
    <xf numFmtId="0" fontId="5" fillId="0" borderId="6" xfId="0" applyFont="1" applyFill="1" applyBorder="1" applyAlignment="1" applyProtection="1">
      <alignment horizontal="center" vertical="center"/>
      <protection locked="0"/>
    </xf>
    <xf numFmtId="164" fontId="4" fillId="0" borderId="6" xfId="2" applyNumberFormat="1" applyFont="1" applyFill="1" applyBorder="1" applyAlignment="1" applyProtection="1">
      <alignment horizontal="center"/>
      <protection locked="0"/>
    </xf>
    <xf numFmtId="164" fontId="5" fillId="0" borderId="1" xfId="2" applyNumberFormat="1" applyFont="1" applyFill="1" applyBorder="1" applyAlignment="1" applyProtection="1">
      <alignment horizontal="center"/>
      <protection locked="0"/>
    </xf>
    <xf numFmtId="3" fontId="5" fillId="0" borderId="2" xfId="2" applyNumberFormat="1" applyFont="1" applyFill="1" applyBorder="1" applyAlignment="1" applyProtection="1">
      <protection locked="0"/>
    </xf>
    <xf numFmtId="3" fontId="5" fillId="0" borderId="2" xfId="2" applyNumberFormat="1" applyFont="1" applyFill="1" applyBorder="1" applyProtection="1">
      <protection locked="0"/>
    </xf>
    <xf numFmtId="3" fontId="5" fillId="0" borderId="2" xfId="2" applyNumberFormat="1" applyFont="1" applyFill="1" applyBorder="1" applyAlignment="1" applyProtection="1">
      <alignment horizontal="right"/>
      <protection locked="0"/>
    </xf>
    <xf numFmtId="3" fontId="5" fillId="0" borderId="2" xfId="2" applyNumberFormat="1" applyFont="1" applyFill="1" applyBorder="1" applyAlignment="1" applyProtection="1">
      <alignment horizontal="center"/>
      <protection locked="0"/>
    </xf>
    <xf numFmtId="3" fontId="5" fillId="0" borderId="3" xfId="2" applyNumberFormat="1" applyFont="1" applyFill="1" applyBorder="1" applyProtection="1">
      <protection locked="0"/>
    </xf>
    <xf numFmtId="3" fontId="5" fillId="0" borderId="5" xfId="2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3" fontId="4" fillId="0" borderId="4" xfId="2" applyNumberFormat="1" applyFont="1" applyFill="1" applyBorder="1" applyProtection="1">
      <protection locked="0"/>
    </xf>
    <xf numFmtId="3" fontId="5" fillId="0" borderId="3" xfId="2" applyNumberFormat="1" applyFont="1" applyFill="1" applyBorder="1" applyAlignment="1" applyProtection="1">
      <alignment horizontal="center"/>
      <protection locked="0"/>
    </xf>
    <xf numFmtId="3" fontId="4" fillId="0" borderId="6" xfId="2" applyNumberFormat="1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wrapText="1"/>
    </xf>
    <xf numFmtId="0" fontId="4" fillId="0" borderId="0" xfId="0" applyFont="1" applyFill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/>
  </sheetViews>
  <sheetFormatPr defaultColWidth="9.109375" defaultRowHeight="17.399999999999999" x14ac:dyDescent="0.3"/>
  <cols>
    <col min="1" max="1" width="96.6640625" style="3" customWidth="1" collapsed="1"/>
    <col min="2" max="2" width="12.21875" style="3" customWidth="1" collapsed="1"/>
    <col min="3" max="3" width="18.109375" style="9" customWidth="1" collapsed="1"/>
    <col min="4" max="4" width="13.44140625" style="1" customWidth="1" collapsed="1"/>
    <col min="5" max="5" width="9.109375" style="1" collapsed="1"/>
    <col min="6" max="8" width="9.109375" style="1"/>
    <col min="9" max="9" width="9.109375" style="1" collapsed="1"/>
    <col min="10" max="13" width="9.109375" style="1"/>
    <col min="14" max="16384" width="9.109375" style="1" collapsed="1"/>
  </cols>
  <sheetData>
    <row r="1" spans="1:3" ht="16.2" customHeight="1" x14ac:dyDescent="0.3">
      <c r="A1" s="2"/>
      <c r="B1" s="2"/>
    </row>
    <row r="2" spans="1:3" x14ac:dyDescent="0.3">
      <c r="A2" s="58" t="s">
        <v>34</v>
      </c>
      <c r="B2" s="58"/>
      <c r="C2" s="58"/>
    </row>
    <row r="3" spans="1:3" ht="19.95" customHeight="1" x14ac:dyDescent="0.3">
      <c r="A3" s="59" t="s">
        <v>38</v>
      </c>
      <c r="B3" s="59"/>
      <c r="C3" s="60"/>
    </row>
    <row r="4" spans="1:3" x14ac:dyDescent="0.3">
      <c r="A4" s="5"/>
      <c r="B4" s="5"/>
      <c r="C4" s="8" t="s">
        <v>35</v>
      </c>
    </row>
    <row r="5" spans="1:3" ht="41.4" customHeight="1" x14ac:dyDescent="0.3">
      <c r="A5" s="6" t="s">
        <v>0</v>
      </c>
      <c r="B5" s="6" t="s">
        <v>1</v>
      </c>
      <c r="C5" s="6" t="s">
        <v>40</v>
      </c>
    </row>
    <row r="6" spans="1:3" x14ac:dyDescent="0.3">
      <c r="A6" s="7">
        <v>1</v>
      </c>
      <c r="B6" s="7">
        <v>2</v>
      </c>
      <c r="C6" s="10">
        <v>3</v>
      </c>
    </row>
    <row r="7" spans="1:3" x14ac:dyDescent="0.3">
      <c r="A7" s="30" t="s">
        <v>2</v>
      </c>
      <c r="B7" s="31"/>
      <c r="C7" s="32"/>
    </row>
    <row r="8" spans="1:3" x14ac:dyDescent="0.3">
      <c r="A8" s="16" t="s">
        <v>3</v>
      </c>
      <c r="B8" s="17">
        <v>1</v>
      </c>
      <c r="C8" s="18">
        <v>364958</v>
      </c>
    </row>
    <row r="9" spans="1:3" x14ac:dyDescent="0.3">
      <c r="A9" s="19" t="s">
        <v>41</v>
      </c>
      <c r="B9" s="17">
        <v>2</v>
      </c>
      <c r="C9" s="20">
        <v>0</v>
      </c>
    </row>
    <row r="10" spans="1:3" ht="30.6" x14ac:dyDescent="0.3">
      <c r="A10" s="19" t="s">
        <v>5</v>
      </c>
      <c r="B10" s="17">
        <v>3</v>
      </c>
      <c r="C10" s="20">
        <v>0</v>
      </c>
    </row>
    <row r="11" spans="1:3" x14ac:dyDescent="0.3">
      <c r="A11" s="19" t="s">
        <v>42</v>
      </c>
      <c r="B11" s="21" t="s">
        <v>43</v>
      </c>
      <c r="C11" s="20">
        <v>0</v>
      </c>
    </row>
    <row r="12" spans="1:3" x14ac:dyDescent="0.3">
      <c r="A12" s="19" t="s">
        <v>44</v>
      </c>
      <c r="B12" s="17">
        <v>5</v>
      </c>
      <c r="C12" s="20">
        <v>0</v>
      </c>
    </row>
    <row r="13" spans="1:3" x14ac:dyDescent="0.3">
      <c r="A13" s="19" t="s">
        <v>6</v>
      </c>
      <c r="B13" s="17">
        <v>6</v>
      </c>
      <c r="C13" s="18">
        <v>33529</v>
      </c>
    </row>
    <row r="14" spans="1:3" x14ac:dyDescent="0.3">
      <c r="A14" s="19" t="s">
        <v>45</v>
      </c>
      <c r="B14" s="17">
        <v>7</v>
      </c>
      <c r="C14" s="20">
        <v>0</v>
      </c>
    </row>
    <row r="15" spans="1:3" x14ac:dyDescent="0.3">
      <c r="A15" s="19" t="s">
        <v>46</v>
      </c>
      <c r="B15" s="17"/>
      <c r="C15" s="20"/>
    </row>
    <row r="16" spans="1:3" x14ac:dyDescent="0.3">
      <c r="A16" s="19" t="s">
        <v>47</v>
      </c>
      <c r="B16" s="21" t="s">
        <v>48</v>
      </c>
      <c r="C16" s="20">
        <v>0</v>
      </c>
    </row>
    <row r="17" spans="1:3" x14ac:dyDescent="0.3">
      <c r="A17" s="19" t="s">
        <v>49</v>
      </c>
      <c r="B17" s="21" t="s">
        <v>50</v>
      </c>
      <c r="C17" s="20">
        <v>0</v>
      </c>
    </row>
    <row r="18" spans="1:3" x14ac:dyDescent="0.3">
      <c r="A18" s="19" t="s">
        <v>51</v>
      </c>
      <c r="B18" s="21" t="s">
        <v>52</v>
      </c>
      <c r="C18" s="20">
        <v>0</v>
      </c>
    </row>
    <row r="19" spans="1:3" x14ac:dyDescent="0.3">
      <c r="A19" s="19" t="s">
        <v>39</v>
      </c>
      <c r="B19" s="17">
        <v>9</v>
      </c>
      <c r="C19" s="20">
        <v>0</v>
      </c>
    </row>
    <row r="20" spans="1:3" x14ac:dyDescent="0.3">
      <c r="A20" s="19" t="s">
        <v>7</v>
      </c>
      <c r="B20" s="17">
        <v>10</v>
      </c>
      <c r="C20" s="20">
        <v>750120</v>
      </c>
    </row>
    <row r="21" spans="1:3" x14ac:dyDescent="0.3">
      <c r="A21" s="19" t="s">
        <v>8</v>
      </c>
      <c r="B21" s="17">
        <v>11</v>
      </c>
      <c r="C21" s="22">
        <v>0</v>
      </c>
    </row>
    <row r="22" spans="1:3" x14ac:dyDescent="0.3">
      <c r="A22" s="19" t="s">
        <v>9</v>
      </c>
      <c r="B22" s="17">
        <v>12</v>
      </c>
      <c r="C22" s="18">
        <v>5364648</v>
      </c>
    </row>
    <row r="23" spans="1:3" x14ac:dyDescent="0.3">
      <c r="A23" s="19" t="s">
        <v>10</v>
      </c>
      <c r="B23" s="17">
        <v>13</v>
      </c>
      <c r="C23" s="20">
        <v>0</v>
      </c>
    </row>
    <row r="24" spans="1:3" x14ac:dyDescent="0.3">
      <c r="A24" s="19" t="s">
        <v>11</v>
      </c>
      <c r="B24" s="17">
        <v>14</v>
      </c>
      <c r="C24" s="20">
        <v>0</v>
      </c>
    </row>
    <row r="25" spans="1:3" x14ac:dyDescent="0.3">
      <c r="A25" s="19" t="s">
        <v>12</v>
      </c>
      <c r="B25" s="17">
        <v>15</v>
      </c>
      <c r="C25" s="18">
        <v>2480</v>
      </c>
    </row>
    <row r="26" spans="1:3" x14ac:dyDescent="0.3">
      <c r="A26" s="19" t="s">
        <v>13</v>
      </c>
      <c r="B26" s="17">
        <v>16</v>
      </c>
      <c r="C26" s="20">
        <v>0</v>
      </c>
    </row>
    <row r="27" spans="1:3" x14ac:dyDescent="0.3">
      <c r="A27" s="19" t="s">
        <v>14</v>
      </c>
      <c r="B27" s="17">
        <v>17</v>
      </c>
      <c r="C27" s="20">
        <v>7878</v>
      </c>
    </row>
    <row r="28" spans="1:3" x14ac:dyDescent="0.3">
      <c r="A28" s="23" t="s">
        <v>15</v>
      </c>
      <c r="B28" s="17">
        <v>18</v>
      </c>
      <c r="C28" s="18">
        <v>73483</v>
      </c>
    </row>
    <row r="29" spans="1:3" x14ac:dyDescent="0.3">
      <c r="A29" s="19" t="s">
        <v>16</v>
      </c>
      <c r="B29" s="17">
        <v>19</v>
      </c>
      <c r="C29" s="20">
        <v>7245</v>
      </c>
    </row>
    <row r="30" spans="1:3" x14ac:dyDescent="0.3">
      <c r="A30" s="19" t="s">
        <v>17</v>
      </c>
      <c r="B30" s="17">
        <v>20</v>
      </c>
      <c r="C30" s="20">
        <v>4000</v>
      </c>
    </row>
    <row r="31" spans="1:3" x14ac:dyDescent="0.3">
      <c r="A31" s="33" t="s">
        <v>18</v>
      </c>
      <c r="B31" s="34">
        <v>21</v>
      </c>
      <c r="C31" s="35">
        <v>187512</v>
      </c>
    </row>
    <row r="32" spans="1:3" x14ac:dyDescent="0.3">
      <c r="A32" s="11" t="s">
        <v>53</v>
      </c>
      <c r="B32" s="12">
        <v>22</v>
      </c>
      <c r="C32" s="13">
        <v>6795852</v>
      </c>
    </row>
    <row r="33" spans="1:3" x14ac:dyDescent="0.3">
      <c r="A33" s="36"/>
      <c r="B33" s="37"/>
      <c r="C33" s="32"/>
    </row>
    <row r="34" spans="1:3" x14ac:dyDescent="0.3">
      <c r="A34" s="25" t="s">
        <v>19</v>
      </c>
      <c r="B34" s="17"/>
      <c r="C34" s="15"/>
    </row>
    <row r="35" spans="1:3" x14ac:dyDescent="0.3">
      <c r="A35" s="26" t="s">
        <v>54</v>
      </c>
      <c r="B35" s="17">
        <v>23</v>
      </c>
      <c r="C35" s="20">
        <v>0</v>
      </c>
    </row>
    <row r="36" spans="1:3" x14ac:dyDescent="0.3">
      <c r="A36" s="19" t="s">
        <v>42</v>
      </c>
      <c r="B36" s="17">
        <v>24</v>
      </c>
      <c r="C36" s="20">
        <v>0</v>
      </c>
    </row>
    <row r="37" spans="1:3" x14ac:dyDescent="0.3">
      <c r="A37" s="26" t="s">
        <v>20</v>
      </c>
      <c r="B37" s="17">
        <v>25</v>
      </c>
      <c r="C37" s="20">
        <v>0</v>
      </c>
    </row>
    <row r="38" spans="1:3" x14ac:dyDescent="0.3">
      <c r="A38" s="19" t="s">
        <v>55</v>
      </c>
      <c r="B38" s="17">
        <v>26</v>
      </c>
      <c r="C38" s="20">
        <v>0</v>
      </c>
    </row>
    <row r="39" spans="1:3" x14ac:dyDescent="0.3">
      <c r="A39" s="26" t="s">
        <v>21</v>
      </c>
      <c r="B39" s="17">
        <v>27</v>
      </c>
      <c r="C39" s="18">
        <v>2441200</v>
      </c>
    </row>
    <row r="40" spans="1:3" x14ac:dyDescent="0.3">
      <c r="A40" s="26" t="s">
        <v>22</v>
      </c>
      <c r="B40" s="17">
        <v>28</v>
      </c>
      <c r="C40" s="18">
        <v>252938</v>
      </c>
    </row>
    <row r="41" spans="1:3" x14ac:dyDescent="0.3">
      <c r="A41" s="16" t="s">
        <v>23</v>
      </c>
      <c r="B41" s="17">
        <v>29</v>
      </c>
      <c r="C41" s="20">
        <v>1393</v>
      </c>
    </row>
    <row r="42" spans="1:3" x14ac:dyDescent="0.3">
      <c r="A42" s="19" t="s">
        <v>46</v>
      </c>
      <c r="B42" s="17"/>
      <c r="C42" s="20"/>
    </row>
    <row r="43" spans="1:3" ht="30.6" x14ac:dyDescent="0.3">
      <c r="A43" s="16" t="s">
        <v>56</v>
      </c>
      <c r="B43" s="21" t="s">
        <v>57</v>
      </c>
      <c r="C43" s="20">
        <v>0</v>
      </c>
    </row>
    <row r="44" spans="1:3" x14ac:dyDescent="0.3">
      <c r="A44" s="16" t="s">
        <v>24</v>
      </c>
      <c r="B44" s="17">
        <v>30</v>
      </c>
      <c r="C44" s="20">
        <v>0</v>
      </c>
    </row>
    <row r="45" spans="1:3" x14ac:dyDescent="0.3">
      <c r="A45" s="16" t="s">
        <v>25</v>
      </c>
      <c r="B45" s="17">
        <v>31</v>
      </c>
      <c r="C45" s="20">
        <v>0</v>
      </c>
    </row>
    <row r="46" spans="1:3" x14ac:dyDescent="0.3">
      <c r="A46" s="19" t="s">
        <v>26</v>
      </c>
      <c r="B46" s="27" t="s">
        <v>58</v>
      </c>
      <c r="C46" s="18">
        <v>17294</v>
      </c>
    </row>
    <row r="47" spans="1:3" x14ac:dyDescent="0.3">
      <c r="A47" s="19" t="s">
        <v>59</v>
      </c>
      <c r="B47" s="27" t="s">
        <v>60</v>
      </c>
      <c r="C47" s="18">
        <v>417</v>
      </c>
    </row>
    <row r="48" spans="1:3" x14ac:dyDescent="0.3">
      <c r="A48" s="33" t="s">
        <v>27</v>
      </c>
      <c r="B48" s="38" t="s">
        <v>61</v>
      </c>
      <c r="C48" s="35">
        <v>10612</v>
      </c>
    </row>
    <row r="49" spans="1:3" x14ac:dyDescent="0.3">
      <c r="A49" s="11" t="s">
        <v>62</v>
      </c>
      <c r="B49" s="12">
        <v>35</v>
      </c>
      <c r="C49" s="13">
        <v>2723854</v>
      </c>
    </row>
    <row r="50" spans="1:3" x14ac:dyDescent="0.3">
      <c r="A50" s="39"/>
      <c r="B50" s="37"/>
      <c r="C50" s="32"/>
    </row>
    <row r="51" spans="1:3" x14ac:dyDescent="0.3">
      <c r="A51" s="24" t="s">
        <v>28</v>
      </c>
      <c r="B51" s="17"/>
      <c r="C51" s="15"/>
    </row>
    <row r="52" spans="1:3" x14ac:dyDescent="0.3">
      <c r="A52" s="19" t="s">
        <v>29</v>
      </c>
      <c r="B52" s="17">
        <v>36</v>
      </c>
      <c r="C52" s="18">
        <v>4044952</v>
      </c>
    </row>
    <row r="53" spans="1:3" x14ac:dyDescent="0.3">
      <c r="A53" s="19" t="s">
        <v>46</v>
      </c>
      <c r="B53" s="17"/>
      <c r="C53" s="15"/>
    </row>
    <row r="54" spans="1:3" x14ac:dyDescent="0.3">
      <c r="A54" s="26" t="s">
        <v>63</v>
      </c>
      <c r="B54" s="21" t="s">
        <v>64</v>
      </c>
      <c r="C54" s="20">
        <v>55000</v>
      </c>
    </row>
    <row r="55" spans="1:3" x14ac:dyDescent="0.3">
      <c r="A55" s="19" t="s">
        <v>65</v>
      </c>
      <c r="B55" s="21" t="s">
        <v>66</v>
      </c>
      <c r="C55" s="20">
        <v>0</v>
      </c>
    </row>
    <row r="56" spans="1:3" x14ac:dyDescent="0.3">
      <c r="A56" s="19" t="s">
        <v>30</v>
      </c>
      <c r="B56" s="17">
        <v>37</v>
      </c>
      <c r="C56" s="20">
        <v>0</v>
      </c>
    </row>
    <row r="57" spans="1:3" x14ac:dyDescent="0.3">
      <c r="A57" s="19" t="s">
        <v>31</v>
      </c>
      <c r="B57" s="17">
        <v>38</v>
      </c>
      <c r="C57" s="20">
        <v>0</v>
      </c>
    </row>
    <row r="58" spans="1:3" x14ac:dyDescent="0.3">
      <c r="A58" s="19" t="s">
        <v>32</v>
      </c>
      <c r="B58" s="17">
        <v>39</v>
      </c>
      <c r="C58" s="20">
        <v>0</v>
      </c>
    </row>
    <row r="59" spans="1:3" x14ac:dyDescent="0.3">
      <c r="A59" s="19" t="s">
        <v>67</v>
      </c>
      <c r="B59" s="17">
        <v>40</v>
      </c>
      <c r="C59" s="18">
        <v>5729</v>
      </c>
    </row>
    <row r="60" spans="1:3" x14ac:dyDescent="0.3">
      <c r="A60" s="19" t="s">
        <v>33</v>
      </c>
      <c r="B60" s="17">
        <v>41</v>
      </c>
      <c r="C60" s="20">
        <v>0</v>
      </c>
    </row>
    <row r="61" spans="1:3" x14ac:dyDescent="0.3">
      <c r="A61" s="19" t="s">
        <v>68</v>
      </c>
      <c r="B61" s="28">
        <v>42</v>
      </c>
      <c r="C61" s="18">
        <v>21317</v>
      </c>
    </row>
    <row r="62" spans="1:3" x14ac:dyDescent="0.3">
      <c r="A62" s="19" t="s">
        <v>4</v>
      </c>
      <c r="B62" s="28"/>
      <c r="C62" s="15"/>
    </row>
    <row r="63" spans="1:3" ht="18" customHeight="1" x14ac:dyDescent="0.3">
      <c r="A63" s="29" t="s">
        <v>69</v>
      </c>
      <c r="B63" s="21" t="s">
        <v>70</v>
      </c>
      <c r="C63" s="18">
        <v>29086</v>
      </c>
    </row>
    <row r="64" spans="1:3" x14ac:dyDescent="0.3">
      <c r="A64" s="19" t="s">
        <v>71</v>
      </c>
      <c r="B64" s="21" t="s">
        <v>72</v>
      </c>
      <c r="C64" s="18">
        <v>-7769</v>
      </c>
    </row>
    <row r="65" spans="1:3" ht="17.399999999999999" customHeight="1" x14ac:dyDescent="0.3">
      <c r="A65" s="33" t="s">
        <v>73</v>
      </c>
      <c r="B65" s="40">
        <v>43</v>
      </c>
      <c r="C65" s="41">
        <v>0</v>
      </c>
    </row>
    <row r="66" spans="1:3" x14ac:dyDescent="0.3">
      <c r="A66" s="11" t="s">
        <v>74</v>
      </c>
      <c r="B66" s="14">
        <v>44</v>
      </c>
      <c r="C66" s="13">
        <v>4071998</v>
      </c>
    </row>
    <row r="67" spans="1:3" ht="16.95" customHeight="1" x14ac:dyDescent="0.3">
      <c r="A67" s="42"/>
      <c r="B67" s="43"/>
      <c r="C67" s="44"/>
    </row>
    <row r="68" spans="1:3" x14ac:dyDescent="0.3">
      <c r="A68" s="11" t="s">
        <v>75</v>
      </c>
      <c r="B68" s="14">
        <v>45</v>
      </c>
      <c r="C68" s="13">
        <f>C49+C66</f>
        <v>6795852</v>
      </c>
    </row>
    <row r="76" spans="1:3" x14ac:dyDescent="0.3">
      <c r="A76" s="4"/>
    </row>
  </sheetData>
  <mergeCells count="2">
    <mergeCell ref="A2:C2"/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workbookViewId="0"/>
  </sheetViews>
  <sheetFormatPr defaultColWidth="9.109375" defaultRowHeight="17.399999999999999" x14ac:dyDescent="0.3"/>
  <cols>
    <col min="1" max="1" width="96.6640625" style="3" customWidth="1" collapsed="1"/>
    <col min="2" max="2" width="12.21875" style="3" customWidth="1" collapsed="1"/>
    <col min="3" max="3" width="18.109375" style="9" customWidth="1" collapsed="1"/>
    <col min="4" max="4" width="18" style="1" customWidth="1" collapsed="1"/>
    <col min="5" max="5" width="18.6640625" style="1" customWidth="1" collapsed="1"/>
    <col min="6" max="8" width="9.109375" style="1"/>
    <col min="9" max="9" width="9.109375" style="1" collapsed="1"/>
    <col min="10" max="13" width="9.109375" style="1"/>
    <col min="14" max="16384" width="9.109375" style="1" collapsed="1"/>
  </cols>
  <sheetData>
    <row r="1" spans="1:5" ht="16.2" customHeight="1" x14ac:dyDescent="0.3">
      <c r="A1" s="2"/>
      <c r="B1" s="2"/>
    </row>
    <row r="2" spans="1:5" x14ac:dyDescent="0.3">
      <c r="A2" s="58" t="s">
        <v>34</v>
      </c>
      <c r="B2" s="58"/>
      <c r="C2" s="58"/>
      <c r="D2" s="60"/>
      <c r="E2" s="60"/>
    </row>
    <row r="3" spans="1:5" ht="19.95" customHeight="1" x14ac:dyDescent="0.3">
      <c r="A3" s="59" t="s">
        <v>38</v>
      </c>
      <c r="B3" s="59"/>
      <c r="C3" s="60"/>
      <c r="D3" s="60"/>
      <c r="E3" s="60"/>
    </row>
    <row r="4" spans="1:5" x14ac:dyDescent="0.3">
      <c r="A4" s="5"/>
      <c r="B4" s="5"/>
      <c r="C4" s="1"/>
      <c r="E4" s="8" t="s">
        <v>35</v>
      </c>
    </row>
    <row r="5" spans="1:5" ht="41.4" customHeight="1" x14ac:dyDescent="0.3">
      <c r="A5" s="6" t="s">
        <v>0</v>
      </c>
      <c r="B5" s="6" t="s">
        <v>1</v>
      </c>
      <c r="C5" s="6" t="s">
        <v>76</v>
      </c>
      <c r="D5" s="6" t="s">
        <v>77</v>
      </c>
      <c r="E5" s="6" t="s">
        <v>78</v>
      </c>
    </row>
    <row r="6" spans="1:5" x14ac:dyDescent="0.3">
      <c r="A6" s="7">
        <v>1</v>
      </c>
      <c r="B6" s="7">
        <v>2</v>
      </c>
      <c r="C6" s="10">
        <v>3</v>
      </c>
      <c r="D6" s="45">
        <v>4</v>
      </c>
      <c r="E6" s="45">
        <v>5</v>
      </c>
    </row>
    <row r="7" spans="1:5" x14ac:dyDescent="0.3">
      <c r="A7" s="30" t="s">
        <v>2</v>
      </c>
      <c r="B7" s="31"/>
      <c r="C7" s="32"/>
      <c r="D7" s="32"/>
      <c r="E7" s="32"/>
    </row>
    <row r="8" spans="1:5" x14ac:dyDescent="0.3">
      <c r="A8" s="16" t="s">
        <v>3</v>
      </c>
      <c r="B8" s="17">
        <v>1</v>
      </c>
      <c r="C8" s="46">
        <v>887483</v>
      </c>
      <c r="D8" s="46">
        <v>832655</v>
      </c>
      <c r="E8" s="46">
        <v>1253568</v>
      </c>
    </row>
    <row r="9" spans="1:5" x14ac:dyDescent="0.3">
      <c r="A9" s="16" t="s">
        <v>46</v>
      </c>
      <c r="B9" s="17"/>
      <c r="C9" s="47"/>
      <c r="D9" s="47"/>
      <c r="E9" s="47"/>
    </row>
    <row r="10" spans="1:5" x14ac:dyDescent="0.3">
      <c r="A10" s="16" t="s">
        <v>79</v>
      </c>
      <c r="B10" s="21" t="s">
        <v>36</v>
      </c>
      <c r="C10" s="47">
        <v>76143</v>
      </c>
      <c r="D10" s="47">
        <v>82298</v>
      </c>
      <c r="E10" s="47">
        <v>98114</v>
      </c>
    </row>
    <row r="11" spans="1:5" ht="30.6" x14ac:dyDescent="0.3">
      <c r="A11" s="16" t="s">
        <v>80</v>
      </c>
      <c r="B11" s="21" t="s">
        <v>37</v>
      </c>
      <c r="C11" s="47">
        <v>811340</v>
      </c>
      <c r="D11" s="47">
        <v>748499</v>
      </c>
      <c r="E11" s="47">
        <v>1140902</v>
      </c>
    </row>
    <row r="12" spans="1:5" x14ac:dyDescent="0.3">
      <c r="A12" s="19" t="s">
        <v>41</v>
      </c>
      <c r="B12" s="17">
        <v>2</v>
      </c>
      <c r="C12" s="48">
        <v>0</v>
      </c>
      <c r="D12" s="48">
        <v>0</v>
      </c>
      <c r="E12" s="48">
        <v>0</v>
      </c>
    </row>
    <row r="13" spans="1:5" ht="30.6" x14ac:dyDescent="0.3">
      <c r="A13" s="19" t="s">
        <v>5</v>
      </c>
      <c r="B13" s="17">
        <v>3</v>
      </c>
      <c r="C13" s="47">
        <v>0</v>
      </c>
      <c r="D13" s="47">
        <v>0</v>
      </c>
      <c r="E13" s="47">
        <v>0</v>
      </c>
    </row>
    <row r="14" spans="1:5" x14ac:dyDescent="0.3">
      <c r="A14" s="19" t="s">
        <v>42</v>
      </c>
      <c r="B14" s="21" t="s">
        <v>43</v>
      </c>
      <c r="C14" s="47">
        <v>0</v>
      </c>
      <c r="D14" s="47">
        <v>0</v>
      </c>
      <c r="E14" s="47">
        <v>0</v>
      </c>
    </row>
    <row r="15" spans="1:5" x14ac:dyDescent="0.3">
      <c r="A15" s="19" t="s">
        <v>44</v>
      </c>
      <c r="B15" s="17">
        <v>5</v>
      </c>
      <c r="C15" s="47">
        <v>0</v>
      </c>
      <c r="D15" s="47">
        <v>0</v>
      </c>
      <c r="E15" s="47">
        <v>0</v>
      </c>
    </row>
    <row r="16" spans="1:5" x14ac:dyDescent="0.3">
      <c r="A16" s="19" t="s">
        <v>6</v>
      </c>
      <c r="B16" s="17">
        <v>6</v>
      </c>
      <c r="C16" s="47">
        <v>91398</v>
      </c>
      <c r="D16" s="47">
        <v>21488</v>
      </c>
      <c r="E16" s="47">
        <v>47044</v>
      </c>
    </row>
    <row r="17" spans="1:5" x14ac:dyDescent="0.3">
      <c r="A17" s="19" t="s">
        <v>45</v>
      </c>
      <c r="B17" s="17">
        <v>7</v>
      </c>
      <c r="C17" s="47">
        <v>0</v>
      </c>
      <c r="D17" s="47">
        <v>0</v>
      </c>
      <c r="E17" s="47">
        <v>0</v>
      </c>
    </row>
    <row r="18" spans="1:5" x14ac:dyDescent="0.3">
      <c r="A18" s="19" t="s">
        <v>46</v>
      </c>
      <c r="B18" s="17"/>
      <c r="C18" s="47"/>
      <c r="D18" s="47"/>
      <c r="E18" s="47"/>
    </row>
    <row r="19" spans="1:5" x14ac:dyDescent="0.3">
      <c r="A19" s="19" t="s">
        <v>47</v>
      </c>
      <c r="B19" s="21" t="s">
        <v>48</v>
      </c>
      <c r="C19" s="47">
        <v>0</v>
      </c>
      <c r="D19" s="47">
        <v>0</v>
      </c>
      <c r="E19" s="47">
        <v>0</v>
      </c>
    </row>
    <row r="20" spans="1:5" x14ac:dyDescent="0.3">
      <c r="A20" s="19" t="s">
        <v>49</v>
      </c>
      <c r="B20" s="21" t="s">
        <v>50</v>
      </c>
      <c r="C20" s="47">
        <v>0</v>
      </c>
      <c r="D20" s="47">
        <v>0</v>
      </c>
      <c r="E20" s="47">
        <v>0</v>
      </c>
    </row>
    <row r="21" spans="1:5" x14ac:dyDescent="0.3">
      <c r="A21" s="19" t="s">
        <v>51</v>
      </c>
      <c r="B21" s="21" t="s">
        <v>52</v>
      </c>
      <c r="C21" s="47">
        <v>0</v>
      </c>
      <c r="D21" s="47">
        <v>0</v>
      </c>
      <c r="E21" s="47">
        <v>0</v>
      </c>
    </row>
    <row r="22" spans="1:5" x14ac:dyDescent="0.3">
      <c r="A22" s="19" t="s">
        <v>39</v>
      </c>
      <c r="B22" s="17">
        <v>9</v>
      </c>
      <c r="C22" s="47">
        <v>0</v>
      </c>
      <c r="D22" s="47">
        <v>0</v>
      </c>
      <c r="E22" s="47">
        <v>0</v>
      </c>
    </row>
    <row r="23" spans="1:5" x14ac:dyDescent="0.3">
      <c r="A23" s="19" t="s">
        <v>7</v>
      </c>
      <c r="B23" s="17">
        <v>10</v>
      </c>
      <c r="C23" s="47">
        <v>5384</v>
      </c>
      <c r="D23" s="47">
        <v>2021541</v>
      </c>
      <c r="E23" s="47">
        <v>38562</v>
      </c>
    </row>
    <row r="24" spans="1:5" x14ac:dyDescent="0.3">
      <c r="A24" s="19" t="s">
        <v>8</v>
      </c>
      <c r="B24" s="17">
        <v>11</v>
      </c>
      <c r="C24" s="47">
        <v>0</v>
      </c>
      <c r="D24" s="47">
        <v>22517</v>
      </c>
      <c r="E24" s="47">
        <v>0</v>
      </c>
    </row>
    <row r="25" spans="1:5" x14ac:dyDescent="0.3">
      <c r="A25" s="19" t="s">
        <v>9</v>
      </c>
      <c r="B25" s="17">
        <v>12</v>
      </c>
      <c r="C25" s="47">
        <v>7359396</v>
      </c>
      <c r="D25" s="47">
        <v>8733297</v>
      </c>
      <c r="E25" s="47">
        <v>11341348</v>
      </c>
    </row>
    <row r="26" spans="1:5" x14ac:dyDescent="0.3">
      <c r="A26" s="19" t="s">
        <v>10</v>
      </c>
      <c r="B26" s="17">
        <v>13</v>
      </c>
      <c r="C26" s="47">
        <v>0</v>
      </c>
      <c r="D26" s="47">
        <v>0</v>
      </c>
      <c r="E26" s="47">
        <v>0</v>
      </c>
    </row>
    <row r="27" spans="1:5" x14ac:dyDescent="0.3">
      <c r="A27" s="19" t="s">
        <v>11</v>
      </c>
      <c r="B27" s="17">
        <v>14</v>
      </c>
      <c r="C27" s="47">
        <v>0</v>
      </c>
      <c r="D27" s="47">
        <v>0</v>
      </c>
      <c r="E27" s="47">
        <v>0</v>
      </c>
    </row>
    <row r="28" spans="1:5" x14ac:dyDescent="0.3">
      <c r="A28" s="19" t="s">
        <v>12</v>
      </c>
      <c r="B28" s="17">
        <v>15</v>
      </c>
      <c r="C28" s="47">
        <v>3250</v>
      </c>
      <c r="D28" s="47">
        <v>6027</v>
      </c>
      <c r="E28" s="47">
        <v>4958</v>
      </c>
    </row>
    <row r="29" spans="1:5" x14ac:dyDescent="0.3">
      <c r="A29" s="19" t="s">
        <v>13</v>
      </c>
      <c r="B29" s="17">
        <v>16</v>
      </c>
      <c r="C29" s="47">
        <v>0</v>
      </c>
      <c r="D29" s="47">
        <v>0</v>
      </c>
      <c r="E29" s="47">
        <v>0</v>
      </c>
    </row>
    <row r="30" spans="1:5" x14ac:dyDescent="0.3">
      <c r="A30" s="19" t="s">
        <v>14</v>
      </c>
      <c r="B30" s="17">
        <v>17</v>
      </c>
      <c r="C30" s="47">
        <v>12613</v>
      </c>
      <c r="D30" s="47">
        <v>15900</v>
      </c>
      <c r="E30" s="47">
        <v>16398</v>
      </c>
    </row>
    <row r="31" spans="1:5" x14ac:dyDescent="0.3">
      <c r="A31" s="23" t="s">
        <v>15</v>
      </c>
      <c r="B31" s="17">
        <v>18</v>
      </c>
      <c r="C31" s="47">
        <v>75552</v>
      </c>
      <c r="D31" s="47">
        <v>75463</v>
      </c>
      <c r="E31" s="47">
        <v>79048</v>
      </c>
    </row>
    <row r="32" spans="1:5" x14ac:dyDescent="0.3">
      <c r="A32" s="19" t="s">
        <v>16</v>
      </c>
      <c r="B32" s="17">
        <v>19</v>
      </c>
      <c r="C32" s="47">
        <v>15947</v>
      </c>
      <c r="D32" s="47">
        <v>21950</v>
      </c>
      <c r="E32" s="47">
        <v>23074</v>
      </c>
    </row>
    <row r="33" spans="1:5" x14ac:dyDescent="0.3">
      <c r="A33" s="19" t="s">
        <v>17</v>
      </c>
      <c r="B33" s="17">
        <v>20</v>
      </c>
      <c r="C33" s="47">
        <v>29804</v>
      </c>
      <c r="D33" s="47">
        <v>33774</v>
      </c>
      <c r="E33" s="47">
        <v>36004</v>
      </c>
    </row>
    <row r="34" spans="1:5" x14ac:dyDescent="0.3">
      <c r="A34" s="33" t="s">
        <v>18</v>
      </c>
      <c r="B34" s="34">
        <v>21</v>
      </c>
      <c r="C34" s="50">
        <v>170811</v>
      </c>
      <c r="D34" s="50">
        <v>241630</v>
      </c>
      <c r="E34" s="50">
        <v>314605</v>
      </c>
    </row>
    <row r="35" spans="1:5" x14ac:dyDescent="0.3">
      <c r="A35" s="52" t="s">
        <v>53</v>
      </c>
      <c r="B35" s="53">
        <v>22</v>
      </c>
      <c r="C35" s="54">
        <v>8651638</v>
      </c>
      <c r="D35" s="54">
        <v>12026242</v>
      </c>
      <c r="E35" s="54">
        <v>13154609</v>
      </c>
    </row>
    <row r="36" spans="1:5" x14ac:dyDescent="0.3">
      <c r="A36" s="36"/>
      <c r="B36" s="37"/>
      <c r="C36" s="51"/>
      <c r="D36" s="51"/>
      <c r="E36" s="51"/>
    </row>
    <row r="37" spans="1:5" x14ac:dyDescent="0.3">
      <c r="A37" s="25" t="s">
        <v>19</v>
      </c>
      <c r="B37" s="17"/>
      <c r="C37" s="47"/>
      <c r="D37" s="47"/>
      <c r="E37" s="47"/>
    </row>
    <row r="38" spans="1:5" x14ac:dyDescent="0.3">
      <c r="A38" s="26" t="s">
        <v>54</v>
      </c>
      <c r="B38" s="17">
        <v>23</v>
      </c>
      <c r="C38" s="47">
        <v>0</v>
      </c>
      <c r="D38" s="47">
        <v>0</v>
      </c>
      <c r="E38" s="47">
        <v>0</v>
      </c>
    </row>
    <row r="39" spans="1:5" x14ac:dyDescent="0.3">
      <c r="A39" s="19" t="s">
        <v>42</v>
      </c>
      <c r="B39" s="17">
        <v>24</v>
      </c>
      <c r="C39" s="47">
        <v>0</v>
      </c>
      <c r="D39" s="47">
        <v>0</v>
      </c>
      <c r="E39" s="47">
        <v>0</v>
      </c>
    </row>
    <row r="40" spans="1:5" x14ac:dyDescent="0.3">
      <c r="A40" s="26" t="s">
        <v>20</v>
      </c>
      <c r="B40" s="17">
        <v>25</v>
      </c>
      <c r="C40" s="47">
        <v>0</v>
      </c>
      <c r="D40" s="47">
        <v>0</v>
      </c>
      <c r="E40" s="47">
        <v>0</v>
      </c>
    </row>
    <row r="41" spans="1:5" x14ac:dyDescent="0.3">
      <c r="A41" s="19" t="s">
        <v>55</v>
      </c>
      <c r="B41" s="17">
        <v>26</v>
      </c>
      <c r="C41" s="47">
        <v>0</v>
      </c>
      <c r="D41" s="47">
        <v>0</v>
      </c>
      <c r="E41" s="47">
        <v>0</v>
      </c>
    </row>
    <row r="42" spans="1:5" x14ac:dyDescent="0.3">
      <c r="A42" s="26" t="s">
        <v>21</v>
      </c>
      <c r="B42" s="17">
        <v>27</v>
      </c>
      <c r="C42" s="47">
        <v>3745200</v>
      </c>
      <c r="D42" s="47">
        <v>5264382</v>
      </c>
      <c r="E42" s="47">
        <v>5983831</v>
      </c>
    </row>
    <row r="43" spans="1:5" x14ac:dyDescent="0.3">
      <c r="A43" s="26" t="s">
        <v>22</v>
      </c>
      <c r="B43" s="17">
        <v>28</v>
      </c>
      <c r="C43" s="47">
        <v>305657</v>
      </c>
      <c r="D43" s="47">
        <v>338181</v>
      </c>
      <c r="E43" s="47">
        <v>478855</v>
      </c>
    </row>
    <row r="44" spans="1:5" x14ac:dyDescent="0.3">
      <c r="A44" s="16" t="s">
        <v>23</v>
      </c>
      <c r="B44" s="17">
        <v>29</v>
      </c>
      <c r="C44" s="47">
        <v>2127</v>
      </c>
      <c r="D44" s="47">
        <v>7317</v>
      </c>
      <c r="E44" s="47">
        <v>13193</v>
      </c>
    </row>
    <row r="45" spans="1:5" x14ac:dyDescent="0.3">
      <c r="A45" s="16" t="s">
        <v>24</v>
      </c>
      <c r="B45" s="17">
        <v>30</v>
      </c>
      <c r="C45" s="47">
        <v>0</v>
      </c>
      <c r="D45" s="47">
        <v>0</v>
      </c>
      <c r="E45" s="47">
        <v>0</v>
      </c>
    </row>
    <row r="46" spans="1:5" x14ac:dyDescent="0.3">
      <c r="A46" s="16" t="s">
        <v>25</v>
      </c>
      <c r="B46" s="17">
        <v>31</v>
      </c>
      <c r="C46" s="47">
        <v>0</v>
      </c>
      <c r="D46" s="47">
        <v>0</v>
      </c>
      <c r="E46" s="47">
        <v>0</v>
      </c>
    </row>
    <row r="47" spans="1:5" x14ac:dyDescent="0.3">
      <c r="A47" s="19" t="s">
        <v>26</v>
      </c>
      <c r="B47" s="27" t="s">
        <v>58</v>
      </c>
      <c r="C47" s="47">
        <v>32789</v>
      </c>
      <c r="D47" s="47">
        <v>17161</v>
      </c>
      <c r="E47" s="47">
        <v>17039</v>
      </c>
    </row>
    <row r="48" spans="1:5" x14ac:dyDescent="0.3">
      <c r="A48" s="19" t="s">
        <v>59</v>
      </c>
      <c r="B48" s="27" t="s">
        <v>60</v>
      </c>
      <c r="C48" s="47">
        <v>2735</v>
      </c>
      <c r="D48" s="47">
        <v>3084</v>
      </c>
      <c r="E48" s="47">
        <v>3084</v>
      </c>
    </row>
    <row r="49" spans="1:5" x14ac:dyDescent="0.3">
      <c r="A49" s="33" t="s">
        <v>27</v>
      </c>
      <c r="B49" s="38" t="s">
        <v>61</v>
      </c>
      <c r="C49" s="50">
        <v>163271</v>
      </c>
      <c r="D49" s="50">
        <v>210210</v>
      </c>
      <c r="E49" s="50">
        <v>307329</v>
      </c>
    </row>
    <row r="50" spans="1:5" x14ac:dyDescent="0.3">
      <c r="A50" s="52" t="s">
        <v>62</v>
      </c>
      <c r="B50" s="53">
        <v>35</v>
      </c>
      <c r="C50" s="54">
        <v>4251779</v>
      </c>
      <c r="D50" s="54">
        <v>5840335</v>
      </c>
      <c r="E50" s="54">
        <v>6803331</v>
      </c>
    </row>
    <row r="51" spans="1:5" x14ac:dyDescent="0.3">
      <c r="A51" s="39"/>
      <c r="B51" s="37"/>
      <c r="C51" s="51"/>
      <c r="D51" s="51"/>
      <c r="E51" s="51"/>
    </row>
    <row r="52" spans="1:5" x14ac:dyDescent="0.3">
      <c r="A52" s="24" t="s">
        <v>28</v>
      </c>
      <c r="B52" s="17"/>
      <c r="C52" s="47"/>
      <c r="D52" s="47"/>
      <c r="E52" s="47"/>
    </row>
    <row r="53" spans="1:5" x14ac:dyDescent="0.3">
      <c r="A53" s="19" t="s">
        <v>29</v>
      </c>
      <c r="B53" s="17">
        <v>36</v>
      </c>
      <c r="C53" s="47">
        <v>4501952</v>
      </c>
      <c r="D53" s="47">
        <v>6285952</v>
      </c>
      <c r="E53" s="47">
        <v>4773352</v>
      </c>
    </row>
    <row r="54" spans="1:5" x14ac:dyDescent="0.3">
      <c r="A54" s="19" t="s">
        <v>46</v>
      </c>
      <c r="B54" s="17"/>
      <c r="C54" s="47"/>
      <c r="D54" s="47"/>
      <c r="E54" s="47"/>
    </row>
    <row r="55" spans="1:5" x14ac:dyDescent="0.3">
      <c r="A55" s="26" t="s">
        <v>63</v>
      </c>
      <c r="B55" s="21" t="s">
        <v>64</v>
      </c>
      <c r="C55" s="47">
        <v>151000</v>
      </c>
      <c r="D55" s="47">
        <v>210000</v>
      </c>
      <c r="E55" s="47">
        <v>250000</v>
      </c>
    </row>
    <row r="56" spans="1:5" x14ac:dyDescent="0.3">
      <c r="A56" s="19" t="s">
        <v>65</v>
      </c>
      <c r="B56" s="21" t="s">
        <v>66</v>
      </c>
      <c r="C56" s="47">
        <v>0</v>
      </c>
      <c r="D56" s="47">
        <v>0</v>
      </c>
      <c r="E56" s="47">
        <v>0</v>
      </c>
    </row>
    <row r="57" spans="1:5" x14ac:dyDescent="0.3">
      <c r="A57" s="19" t="s">
        <v>30</v>
      </c>
      <c r="B57" s="17">
        <v>37</v>
      </c>
      <c r="C57" s="47">
        <v>0</v>
      </c>
      <c r="D57" s="47">
        <v>0</v>
      </c>
      <c r="E57" s="47">
        <v>1667000</v>
      </c>
    </row>
    <row r="58" spans="1:5" x14ac:dyDescent="0.3">
      <c r="A58" s="19" t="s">
        <v>31</v>
      </c>
      <c r="B58" s="17">
        <v>38</v>
      </c>
      <c r="C58" s="47">
        <v>0</v>
      </c>
      <c r="D58" s="47">
        <v>0</v>
      </c>
      <c r="E58" s="47">
        <v>0</v>
      </c>
    </row>
    <row r="59" spans="1:5" x14ac:dyDescent="0.3">
      <c r="A59" s="19" t="s">
        <v>32</v>
      </c>
      <c r="B59" s="17">
        <v>39</v>
      </c>
      <c r="C59" s="47">
        <v>5729</v>
      </c>
      <c r="D59" s="47">
        <v>10898</v>
      </c>
      <c r="E59" s="47">
        <v>10898</v>
      </c>
    </row>
    <row r="60" spans="1:5" x14ac:dyDescent="0.3">
      <c r="A60" s="19" t="s">
        <v>33</v>
      </c>
      <c r="B60" s="17">
        <v>40</v>
      </c>
      <c r="C60" s="49"/>
      <c r="D60" s="48">
        <v>0</v>
      </c>
      <c r="E60" s="48">
        <v>0</v>
      </c>
    </row>
    <row r="61" spans="1:5" ht="18" customHeight="1" x14ac:dyDescent="0.3">
      <c r="A61" s="19" t="s">
        <v>68</v>
      </c>
      <c r="B61" s="28">
        <v>41</v>
      </c>
      <c r="C61" s="47">
        <v>-107822</v>
      </c>
      <c r="D61" s="47">
        <v>-110943</v>
      </c>
      <c r="E61" s="47">
        <v>-99972</v>
      </c>
    </row>
    <row r="62" spans="1:5" x14ac:dyDescent="0.3">
      <c r="A62" s="19" t="s">
        <v>4</v>
      </c>
      <c r="B62" s="28"/>
      <c r="C62" s="47"/>
      <c r="D62" s="47"/>
      <c r="E62" s="47"/>
    </row>
    <row r="63" spans="1:5" ht="17.399999999999999" customHeight="1" x14ac:dyDescent="0.3">
      <c r="A63" s="29" t="s">
        <v>69</v>
      </c>
      <c r="B63" s="21" t="s">
        <v>81</v>
      </c>
      <c r="C63" s="47">
        <v>13911</v>
      </c>
      <c r="D63" s="47">
        <v>14780</v>
      </c>
      <c r="E63" s="47">
        <v>-851</v>
      </c>
    </row>
    <row r="64" spans="1:5" x14ac:dyDescent="0.3">
      <c r="A64" s="19" t="s">
        <v>71</v>
      </c>
      <c r="B64" s="21" t="s">
        <v>82</v>
      </c>
      <c r="C64" s="47">
        <v>-121733</v>
      </c>
      <c r="D64" s="47">
        <v>-125723</v>
      </c>
      <c r="E64" s="47">
        <v>-99121</v>
      </c>
    </row>
    <row r="65" spans="1:5" ht="16.95" customHeight="1" x14ac:dyDescent="0.3">
      <c r="A65" s="33" t="s">
        <v>73</v>
      </c>
      <c r="B65" s="40">
        <v>42</v>
      </c>
      <c r="C65" s="55"/>
      <c r="D65" s="55"/>
      <c r="E65" s="55"/>
    </row>
    <row r="66" spans="1:5" x14ac:dyDescent="0.3">
      <c r="A66" s="52" t="s">
        <v>74</v>
      </c>
      <c r="B66" s="57">
        <v>43</v>
      </c>
      <c r="C66" s="54">
        <f>C53+C57+C58+C59+C60+C61+C65</f>
        <v>4399859</v>
      </c>
      <c r="D66" s="54">
        <v>6185907</v>
      </c>
      <c r="E66" s="54">
        <v>6351278</v>
      </c>
    </row>
    <row r="67" spans="1:5" x14ac:dyDescent="0.3">
      <c r="A67" s="42"/>
      <c r="B67" s="43"/>
      <c r="C67" s="56"/>
      <c r="D67" s="56"/>
      <c r="E67" s="56"/>
    </row>
    <row r="68" spans="1:5" x14ac:dyDescent="0.3">
      <c r="A68" s="52" t="s">
        <v>83</v>
      </c>
      <c r="B68" s="57">
        <v>44</v>
      </c>
      <c r="C68" s="54">
        <f>C50+C66</f>
        <v>8651638</v>
      </c>
      <c r="D68" s="54">
        <v>12026242</v>
      </c>
      <c r="E68" s="54">
        <v>13154609</v>
      </c>
    </row>
    <row r="73" spans="1:5" x14ac:dyDescent="0.3">
      <c r="A73" s="4"/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01.01.2014</vt:lpstr>
      <vt:lpstr>01.04.2014-01.10.2014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Laura Alimbayeva</cp:lastModifiedBy>
  <cp:lastPrinted>2017-01-23T05:06:58Z</cp:lastPrinted>
  <dcterms:created xsi:type="dcterms:W3CDTF">2016-04-29T11:03:36Z</dcterms:created>
  <dcterms:modified xsi:type="dcterms:W3CDTF">2019-08-28T14:28:25Z</dcterms:modified>
</cp:coreProperties>
</file>