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англ\"/>
    </mc:Choice>
  </mc:AlternateContent>
  <xr:revisionPtr revIDLastSave="0" documentId="13_ncr:1_{AE7F095E-FAEA-41AF-9773-BFDC06551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E30" i="2" s="1"/>
  <c r="E16" i="2"/>
  <c r="E8" i="2"/>
  <c r="E7" i="2"/>
  <c r="D23" i="2"/>
  <c r="D16" i="2"/>
  <c r="D8" i="2"/>
  <c r="D7" i="2" s="1"/>
  <c r="D30" i="2" l="1"/>
  <c r="C23" i="2"/>
  <c r="C30" i="2" s="1"/>
  <c r="C16" i="2"/>
  <c r="C8" i="2"/>
  <c r="C7" i="2"/>
</calcChain>
</file>

<file path=xl/sharedStrings.xml><?xml version="1.0" encoding="utf-8"?>
<sst xmlns="http://schemas.openxmlformats.org/spreadsheetml/2006/main" count="47" uniqueCount="44">
  <si>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</si>
  <si>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</si>
  <si>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</si>
  <si>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</si>
  <si>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</si>
  <si>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</si>
  <si>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</si>
  <si>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</si>
  <si>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</si>
  <si>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</si>
  <si>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</si>
  <si>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</si>
  <si>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</si>
  <si>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</si>
  <si>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</si>
  <si>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 xml:space="preserve">Associations (Unions) of Banks </t>
  </si>
  <si>
    <t>(million tenge)</t>
  </si>
  <si>
    <t>Title</t>
  </si>
  <si>
    <t xml:space="preserve">Residents </t>
  </si>
  <si>
    <t>Second-tier banks</t>
  </si>
  <si>
    <t>Insurance (reinsurance) organisations</t>
  </si>
  <si>
    <t>Accumulative pension funds</t>
  </si>
  <si>
    <t>Professional participants of the securities market</t>
  </si>
  <si>
    <t>Stock exchange and central depository operating in the territory of the Republic of Kazakhstan</t>
  </si>
  <si>
    <t>Subsidiary organisations whose exclusive activity is collection of banknotes, coins and valuables</t>
  </si>
  <si>
    <t>Other financial organisations</t>
  </si>
  <si>
    <t xml:space="preserve">Non-residents </t>
  </si>
  <si>
    <t>Banks</t>
  </si>
  <si>
    <t>Insurance organisations</t>
  </si>
  <si>
    <t>Pension funds</t>
  </si>
  <si>
    <t>Investments in non-financial organisations</t>
  </si>
  <si>
    <t>Credit bureaus</t>
  </si>
  <si>
    <t>Subsidiaries resident in the Republic of Kazakhstan acquiring doubtful and uncollectible assets of the parent bank</t>
  </si>
  <si>
    <t>Subsidiary organisations engaged in leasing activities</t>
  </si>
  <si>
    <t>Organisations rendering services on provision of information, telecommunication and technological interaction between participants of settlements on banking activities, including settlements on payment card transactions</t>
  </si>
  <si>
    <t>Other legal entities</t>
  </si>
  <si>
    <t>Total investments</t>
  </si>
  <si>
    <t>№ s/n</t>
  </si>
  <si>
    <t>Investments in financial organisations</t>
  </si>
  <si>
    <t>01.01.2026</t>
  </si>
  <si>
    <t>01.04.2026</t>
  </si>
  <si>
    <t>01.07.2026</t>
  </si>
  <si>
    <t>*The information is prepared on the basis of reports submitted by second-tier banks in accordance with the RB NBRK №88 "On approval of the Rules for Reporting by second-tier banks, branches of non-resident banks of the Republic of Kazakhstan and the Joint-Stock Company Development Bank of Kazakhstan" dated on 02.12.2025, and reflects the amount of investments in the capital of subsidiaries and associates and other legal entities (gross)</t>
  </si>
  <si>
    <t>Information on investments* of second-tier banks in the capital of other legal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</si>
</sst>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0" fontId="7" fillId="0" borderId="0" xfId="2" applyFont="1" applyAlignment="1">
      <alignment vertical="top"/>
    </xf>
    <xf numFmtId="49" fontId="2" fillId="3" borderId="2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justify" vertical="top" wrapText="1"/>
    </xf>
    <xf numFmtId="49" fontId="2" fillId="0" borderId="3" xfId="0" applyNumberFormat="1" applyFont="1" applyBorder="1" applyAlignment="1">
      <alignment vertical="top" wrapText="1"/>
    </xf>
    <xf numFmtId="165" fontId="4" fillId="3" borderId="5" xfId="1" applyNumberFormat="1" applyFont="1" applyFill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left" vertical="center"/>
    </xf>
    <xf numFmtId="165" fontId="6" fillId="0" borderId="6" xfId="1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165" fontId="4" fillId="0" borderId="6" xfId="1" applyNumberFormat="1" applyFont="1" applyFill="1" applyBorder="1" applyAlignment="1">
      <alignment vertical="center"/>
    </xf>
    <xf numFmtId="165" fontId="6" fillId="3" borderId="6" xfId="1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7" fillId="0" borderId="0" xfId="2" applyFont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zoomScale="85" zoomScaleNormal="85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ht="22.5" customHeight="1" x14ac:dyDescent="0.25">
      <c r="A2" s="37" t="s">
        <v>43</v>
      </c>
      <c r="B2" s="37"/>
      <c r="C2" s="37"/>
      <c r="D2" s="37"/>
      <c r="E2" s="37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E4" s="4" t="s">
        <v>16</v>
      </c>
      <c r="G4" s="1"/>
      <c r="H4" s="1"/>
      <c r="I4" s="1"/>
      <c r="J4" s="1"/>
      <c r="K4" s="1"/>
      <c r="L4" s="1"/>
    </row>
    <row r="5" spans="1:12" x14ac:dyDescent="0.25">
      <c r="A5" s="39" t="s">
        <v>37</v>
      </c>
      <c r="B5" s="39" t="s">
        <v>17</v>
      </c>
      <c r="C5" s="36" t="s">
        <v>39</v>
      </c>
      <c r="D5" s="36" t="s">
        <v>40</v>
      </c>
      <c r="E5" s="36" t="s">
        <v>41</v>
      </c>
      <c r="G5" s="1"/>
      <c r="H5" s="1"/>
      <c r="I5" s="1"/>
      <c r="J5" s="1"/>
      <c r="K5" s="1"/>
      <c r="L5" s="1"/>
    </row>
    <row r="6" spans="1:12" s="6" customFormat="1" x14ac:dyDescent="0.25">
      <c r="A6" s="39"/>
      <c r="B6" s="39"/>
      <c r="C6" s="36"/>
      <c r="D6" s="36"/>
      <c r="E6" s="36"/>
      <c r="F6" s="5"/>
    </row>
    <row r="7" spans="1:12" s="6" customFormat="1" x14ac:dyDescent="0.25">
      <c r="A7" s="11" t="s">
        <v>0</v>
      </c>
      <c r="B7" s="22" t="s">
        <v>38</v>
      </c>
      <c r="C7" s="26">
        <f>C8+C16</f>
        <v>1009440.7597918679</v>
      </c>
      <c r="D7" s="26">
        <f>D8+D16</f>
        <v>1043424.989426518</v>
      </c>
      <c r="E7" s="26">
        <f>E8+E16</f>
        <v>1046997.0717001079</v>
      </c>
      <c r="F7" s="5"/>
    </row>
    <row r="8" spans="1:12" s="6" customFormat="1" x14ac:dyDescent="0.25">
      <c r="A8" s="12">
        <v>1</v>
      </c>
      <c r="B8" s="23" t="s">
        <v>18</v>
      </c>
      <c r="C8" s="30">
        <f>SUM(C9:C15)</f>
        <v>859228.75151829794</v>
      </c>
      <c r="D8" s="30">
        <f>SUM(D9:D15)</f>
        <v>898969.373013968</v>
      </c>
      <c r="E8" s="30">
        <f>SUM(E9:E15)</f>
        <v>897995.89110066788</v>
      </c>
      <c r="F8" s="5"/>
    </row>
    <row r="9" spans="1:12" x14ac:dyDescent="0.25">
      <c r="A9" s="13" t="s">
        <v>1</v>
      </c>
      <c r="B9" s="14" t="s">
        <v>19</v>
      </c>
      <c r="C9" s="31">
        <v>341429.45014905999</v>
      </c>
      <c r="D9" s="31">
        <v>339824.0110157</v>
      </c>
      <c r="E9" s="31">
        <v>353799.95196122001</v>
      </c>
      <c r="G9" s="1"/>
      <c r="H9" s="1"/>
      <c r="I9" s="1"/>
      <c r="J9" s="1"/>
      <c r="K9" s="1"/>
      <c r="L9" s="1"/>
    </row>
    <row r="10" spans="1:12" x14ac:dyDescent="0.25">
      <c r="A10" s="13" t="s">
        <v>2</v>
      </c>
      <c r="B10" s="14" t="s">
        <v>20</v>
      </c>
      <c r="C10" s="31">
        <v>339019.09474197001</v>
      </c>
      <c r="D10" s="31">
        <v>374975.32005510997</v>
      </c>
      <c r="E10" s="31">
        <v>360629.31677973003</v>
      </c>
      <c r="G10" s="1"/>
      <c r="H10" s="1"/>
      <c r="I10" s="1"/>
      <c r="J10" s="1"/>
      <c r="K10" s="1"/>
      <c r="L10" s="1"/>
    </row>
    <row r="11" spans="1:12" x14ac:dyDescent="0.25">
      <c r="A11" s="13" t="s">
        <v>3</v>
      </c>
      <c r="B11" s="14" t="s">
        <v>21</v>
      </c>
      <c r="C11" s="31"/>
      <c r="D11" s="31"/>
      <c r="E11" s="35"/>
      <c r="G11" s="1"/>
      <c r="H11" s="1"/>
      <c r="I11" s="1"/>
      <c r="J11" s="1"/>
      <c r="K11" s="1"/>
      <c r="L11" s="1"/>
    </row>
    <row r="12" spans="1:12" x14ac:dyDescent="0.25">
      <c r="A12" s="13" t="s">
        <v>4</v>
      </c>
      <c r="B12" s="14" t="s">
        <v>22</v>
      </c>
      <c r="C12" s="31">
        <v>142627.95824413799</v>
      </c>
      <c r="D12" s="31">
        <v>147536.596531508</v>
      </c>
      <c r="E12" s="31">
        <v>146793.365086768</v>
      </c>
      <c r="G12" s="1"/>
      <c r="H12" s="1"/>
      <c r="I12" s="1"/>
      <c r="J12" s="1"/>
      <c r="K12" s="1"/>
      <c r="L12" s="1"/>
    </row>
    <row r="13" spans="1:12" ht="31.5" x14ac:dyDescent="0.25">
      <c r="A13" s="13" t="s">
        <v>5</v>
      </c>
      <c r="B13" s="15" t="s">
        <v>23</v>
      </c>
      <c r="C13" s="31">
        <v>4140.7959119999996</v>
      </c>
      <c r="D13" s="31">
        <v>4197.5271867600004</v>
      </c>
      <c r="E13" s="31">
        <v>3930.6306543800001</v>
      </c>
      <c r="G13" s="1"/>
      <c r="H13" s="1"/>
      <c r="I13" s="1"/>
      <c r="J13" s="1"/>
      <c r="K13" s="1"/>
      <c r="L13" s="1"/>
    </row>
    <row r="14" spans="1:12" ht="31.5" x14ac:dyDescent="0.25">
      <c r="A14" s="13" t="s">
        <v>6</v>
      </c>
      <c r="B14" s="15" t="s">
        <v>24</v>
      </c>
      <c r="C14" s="31">
        <v>9525.1192247500003</v>
      </c>
      <c r="D14" s="31">
        <v>9949.5849785099999</v>
      </c>
      <c r="E14" s="31">
        <v>10356.293372190001</v>
      </c>
      <c r="G14" s="1"/>
      <c r="H14" s="1"/>
      <c r="I14" s="1"/>
      <c r="J14" s="1"/>
      <c r="K14" s="1"/>
      <c r="L14" s="1"/>
    </row>
    <row r="15" spans="1:12" x14ac:dyDescent="0.25">
      <c r="A15" s="13" t="s">
        <v>7</v>
      </c>
      <c r="B15" s="14" t="s">
        <v>25</v>
      </c>
      <c r="C15" s="31">
        <v>22486.33324638</v>
      </c>
      <c r="D15" s="31">
        <v>22486.33324638</v>
      </c>
      <c r="E15" s="31">
        <v>22486.33324638</v>
      </c>
      <c r="G15" s="1"/>
      <c r="H15" s="1"/>
      <c r="I15" s="1"/>
      <c r="J15" s="1"/>
      <c r="K15" s="1"/>
      <c r="L15" s="1"/>
    </row>
    <row r="16" spans="1:12" x14ac:dyDescent="0.25">
      <c r="A16" s="16">
        <v>2</v>
      </c>
      <c r="B16" s="23" t="s">
        <v>26</v>
      </c>
      <c r="C16" s="30">
        <f>SUM(C17:C22)</f>
        <v>150212.00827357001</v>
      </c>
      <c r="D16" s="30">
        <f>SUM(D17:D22)</f>
        <v>144455.61641255001</v>
      </c>
      <c r="E16" s="30">
        <f>SUM(E17:E22)</f>
        <v>149001.18059944001</v>
      </c>
      <c r="G16" s="1"/>
      <c r="H16" s="1"/>
      <c r="I16" s="1"/>
      <c r="J16" s="1"/>
      <c r="K16" s="1"/>
      <c r="L16" s="1"/>
    </row>
    <row r="17" spans="1:12" x14ac:dyDescent="0.25">
      <c r="A17" s="13" t="s">
        <v>8</v>
      </c>
      <c r="B17" s="14" t="s">
        <v>27</v>
      </c>
      <c r="C17" s="27">
        <v>150212.00827357001</v>
      </c>
      <c r="D17" s="27">
        <v>144455.61641255001</v>
      </c>
      <c r="E17" s="27">
        <v>149001.18059944001</v>
      </c>
      <c r="G17" s="1"/>
      <c r="H17" s="1"/>
      <c r="I17" s="1"/>
      <c r="J17" s="1"/>
      <c r="K17" s="1"/>
      <c r="L17" s="1"/>
    </row>
    <row r="18" spans="1:12" x14ac:dyDescent="0.25">
      <c r="A18" s="13" t="s">
        <v>9</v>
      </c>
      <c r="B18" s="17" t="s">
        <v>28</v>
      </c>
      <c r="C18" s="32"/>
      <c r="D18" s="32"/>
      <c r="E18" s="32"/>
      <c r="G18" s="1"/>
      <c r="H18" s="1"/>
      <c r="I18" s="1"/>
      <c r="J18" s="1"/>
      <c r="K18" s="1"/>
      <c r="L18" s="1"/>
    </row>
    <row r="19" spans="1:12" x14ac:dyDescent="0.25">
      <c r="A19" s="13" t="s">
        <v>10</v>
      </c>
      <c r="B19" s="17" t="s">
        <v>29</v>
      </c>
      <c r="C19" s="32"/>
      <c r="D19" s="32"/>
      <c r="E19" s="32"/>
      <c r="G19" s="1"/>
      <c r="H19" s="1"/>
      <c r="I19" s="1"/>
      <c r="J19" s="1"/>
      <c r="K19" s="1"/>
      <c r="L19" s="1"/>
    </row>
    <row r="20" spans="1:12" x14ac:dyDescent="0.25">
      <c r="A20" s="13" t="s">
        <v>11</v>
      </c>
      <c r="B20" s="17" t="s">
        <v>22</v>
      </c>
      <c r="C20" s="32"/>
      <c r="D20" s="32"/>
      <c r="E20" s="32"/>
      <c r="G20" s="1"/>
      <c r="H20" s="1"/>
      <c r="I20" s="1"/>
      <c r="J20" s="1"/>
      <c r="K20" s="1"/>
      <c r="L20" s="1"/>
    </row>
    <row r="21" spans="1:12" ht="31.5" x14ac:dyDescent="0.25">
      <c r="A21" s="13" t="s">
        <v>12</v>
      </c>
      <c r="B21" s="24" t="s">
        <v>24</v>
      </c>
      <c r="C21" s="33"/>
      <c r="D21" s="33"/>
      <c r="E21" s="33"/>
      <c r="G21" s="1"/>
      <c r="H21" s="1"/>
      <c r="I21" s="1"/>
      <c r="J21" s="1"/>
      <c r="K21" s="1"/>
      <c r="L21" s="1"/>
    </row>
    <row r="22" spans="1:12" x14ac:dyDescent="0.25">
      <c r="A22" s="13" t="s">
        <v>13</v>
      </c>
      <c r="B22" s="17" t="s">
        <v>25</v>
      </c>
      <c r="C22" s="32"/>
      <c r="D22" s="32"/>
      <c r="E22" s="32"/>
      <c r="G22" s="1"/>
      <c r="H22" s="1"/>
      <c r="I22" s="1"/>
      <c r="J22" s="1"/>
      <c r="K22" s="1"/>
      <c r="L22" s="1"/>
    </row>
    <row r="23" spans="1:12" x14ac:dyDescent="0.25">
      <c r="A23" s="18" t="s">
        <v>14</v>
      </c>
      <c r="B23" s="25" t="s">
        <v>30</v>
      </c>
      <c r="C23" s="34">
        <f>SUM(C24:C29)</f>
        <v>294328.65781701996</v>
      </c>
      <c r="D23" s="34">
        <f>SUM(D24:D29)</f>
        <v>290619.15235664003</v>
      </c>
      <c r="E23" s="34">
        <f>SUM(E24:E29)</f>
        <v>268300.42138820002</v>
      </c>
      <c r="G23" s="1"/>
      <c r="H23" s="1"/>
      <c r="I23" s="1"/>
      <c r="J23" s="1"/>
      <c r="K23" s="1"/>
      <c r="L23" s="1"/>
    </row>
    <row r="24" spans="1:12" x14ac:dyDescent="0.25">
      <c r="A24" s="16">
        <v>3</v>
      </c>
      <c r="B24" s="14" t="s">
        <v>15</v>
      </c>
      <c r="C24" s="28">
        <v>2.7</v>
      </c>
      <c r="D24" s="28">
        <v>2.7</v>
      </c>
      <c r="E24" s="28">
        <v>2.7</v>
      </c>
      <c r="F24" s="1"/>
      <c r="G24" s="1"/>
      <c r="H24" s="1"/>
      <c r="I24" s="1"/>
      <c r="J24" s="1"/>
      <c r="K24" s="1"/>
      <c r="L24" s="1"/>
    </row>
    <row r="25" spans="1:12" x14ac:dyDescent="0.25">
      <c r="A25" s="16">
        <v>4</v>
      </c>
      <c r="B25" s="14" t="s">
        <v>31</v>
      </c>
      <c r="C25" s="28">
        <v>3744.8699771400002</v>
      </c>
      <c r="D25" s="28">
        <v>2562.0349711099998</v>
      </c>
      <c r="E25" s="28">
        <v>2093.8274128899998</v>
      </c>
      <c r="F25" s="1"/>
      <c r="G25" s="1"/>
      <c r="H25" s="1"/>
      <c r="I25" s="1"/>
      <c r="J25" s="1"/>
      <c r="K25" s="1"/>
      <c r="L25" s="1"/>
    </row>
    <row r="26" spans="1:12" ht="31.5" x14ac:dyDescent="0.25">
      <c r="A26" s="16">
        <v>5</v>
      </c>
      <c r="B26" s="15" t="s">
        <v>32</v>
      </c>
      <c r="C26" s="28">
        <v>179391.34741240999</v>
      </c>
      <c r="D26" s="28">
        <v>181187.32076604001</v>
      </c>
      <c r="E26" s="28">
        <v>155462.14754976</v>
      </c>
      <c r="F26" s="1"/>
      <c r="G26" s="1"/>
      <c r="H26" s="1"/>
      <c r="I26" s="1"/>
      <c r="J26" s="1"/>
      <c r="K26" s="1"/>
      <c r="L26" s="1"/>
    </row>
    <row r="27" spans="1:12" x14ac:dyDescent="0.25">
      <c r="A27" s="16">
        <v>6</v>
      </c>
      <c r="B27" s="14" t="s">
        <v>33</v>
      </c>
      <c r="C27" s="28">
        <v>52319.162232750001</v>
      </c>
      <c r="D27" s="28">
        <v>43928.991028340002</v>
      </c>
      <c r="E27" s="28">
        <v>44582.897843129998</v>
      </c>
      <c r="F27" s="1"/>
      <c r="G27" s="1"/>
      <c r="H27" s="1"/>
      <c r="I27" s="1"/>
      <c r="J27" s="1"/>
      <c r="K27" s="1"/>
      <c r="L27" s="1"/>
    </row>
    <row r="28" spans="1:12" ht="62.25" customHeight="1" x14ac:dyDescent="0.25">
      <c r="A28" s="16">
        <v>7</v>
      </c>
      <c r="B28" s="15" t="s">
        <v>34</v>
      </c>
      <c r="C28" s="28">
        <v>16061.40833299</v>
      </c>
      <c r="D28" s="28">
        <v>16259.6470789</v>
      </c>
      <c r="E28" s="28">
        <v>17700.338778919999</v>
      </c>
      <c r="F28" s="1"/>
      <c r="G28" s="1"/>
      <c r="H28" s="1"/>
      <c r="I28" s="1"/>
      <c r="J28" s="1"/>
      <c r="K28" s="1"/>
      <c r="L28" s="1"/>
    </row>
    <row r="29" spans="1:12" x14ac:dyDescent="0.25">
      <c r="A29" s="19">
        <v>8</v>
      </c>
      <c r="B29" s="20" t="s">
        <v>35</v>
      </c>
      <c r="C29" s="29">
        <v>42809.169861729999</v>
      </c>
      <c r="D29" s="29">
        <v>46678.458512249999</v>
      </c>
      <c r="E29" s="29">
        <v>48458.509803499997</v>
      </c>
      <c r="F29" s="1"/>
      <c r="G29" s="1"/>
      <c r="H29" s="1"/>
      <c r="I29" s="1"/>
      <c r="J29" s="1"/>
      <c r="K29" s="1"/>
      <c r="L29" s="1"/>
    </row>
    <row r="30" spans="1:12" x14ac:dyDescent="0.25">
      <c r="A30" s="7"/>
      <c r="B30" s="8" t="s">
        <v>36</v>
      </c>
      <c r="C30" s="9">
        <f>C23+C16+C8</f>
        <v>1303769.4176088879</v>
      </c>
      <c r="D30" s="9">
        <f>D23+D16+D8</f>
        <v>1334044.1417831581</v>
      </c>
      <c r="E30" s="9">
        <f>E23+E16+E8</f>
        <v>1315297.4930883078</v>
      </c>
      <c r="F30" s="1"/>
      <c r="G30" s="1"/>
      <c r="H30" s="1"/>
      <c r="I30" s="1"/>
      <c r="J30" s="1"/>
      <c r="K30" s="1"/>
      <c r="L30" s="1"/>
    </row>
    <row r="31" spans="1:12" x14ac:dyDescent="0.25">
      <c r="C31" s="1"/>
      <c r="I31" s="1"/>
      <c r="J31" s="1"/>
      <c r="K31" s="1"/>
      <c r="L31" s="1"/>
    </row>
    <row r="32" spans="1:12" ht="43.5" customHeight="1" x14ac:dyDescent="0.25">
      <c r="A32" s="38" t="s">
        <v>42</v>
      </c>
      <c r="B32" s="38"/>
      <c r="C32" s="38"/>
      <c r="D32" s="38"/>
      <c r="E32" s="38"/>
      <c r="F32" s="21"/>
      <c r="I32" s="1"/>
      <c r="J32" s="1"/>
      <c r="K32" s="1"/>
      <c r="L32" s="1"/>
    </row>
    <row r="33" spans="1:12" x14ac:dyDescent="0.25">
      <c r="A33" s="21"/>
      <c r="B33" s="21"/>
      <c r="C33" s="21"/>
      <c r="D33" s="21"/>
      <c r="E33" s="21"/>
      <c r="F33" s="21"/>
      <c r="I33" s="1"/>
      <c r="J33" s="1"/>
      <c r="K33" s="1"/>
      <c r="L33" s="1"/>
    </row>
    <row r="34" spans="1:12" x14ac:dyDescent="0.25">
      <c r="C34" s="1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B41" s="10"/>
      <c r="C41" s="10"/>
      <c r="I41" s="1"/>
      <c r="J41" s="1"/>
      <c r="K41" s="1"/>
      <c r="L41" s="1"/>
    </row>
    <row r="42" spans="1:12" x14ac:dyDescent="0.25">
      <c r="B42" s="10"/>
      <c r="C42" s="10"/>
      <c r="I42" s="1"/>
      <c r="J42" s="1"/>
      <c r="K42" s="1"/>
      <c r="L42" s="1"/>
    </row>
    <row r="43" spans="1:12" x14ac:dyDescent="0.25"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</sheetData>
  <mergeCells count="7">
    <mergeCell ref="E5:E6"/>
    <mergeCell ref="A2:E2"/>
    <mergeCell ref="A32:E32"/>
    <mergeCell ref="D5:D6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2026-07-24T12:53:20Z</dcterms:modified>
</cp:coreProperties>
</file>