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Web-site NBRK\2026\РЦБ\01.07.2026\eng\UIP\"/>
    </mc:Choice>
  </mc:AlternateContent>
  <xr:revisionPtr revIDLastSave="0" documentId="8_{E426BDF6-28F9-4366-BA8A-2DDF667FADBB}" xr6:coauthVersionLast="47" xr6:coauthVersionMax="47" xr10:uidLastSave="{00000000-0000-0000-0000-000000000000}"/>
  <bookViews>
    <workbookView xWindow="-120" yWindow="-120" windowWidth="29040" windowHeight="15720" activeTab="6" xr2:uid="{737166BE-33E8-466A-A89D-73FE8C688FFE}"/>
  </bookViews>
  <sheets>
    <sheet name="01.01.2026" sheetId="101" r:id="rId1"/>
    <sheet name="01.02.2026" sheetId="102" r:id="rId2"/>
    <sheet name="01.03.2026" sheetId="103" r:id="rId3"/>
    <sheet name="01.04.2026" sheetId="104" r:id="rId4"/>
    <sheet name="01.05.2026" sheetId="105" r:id="rId5"/>
    <sheet name="01.06.2026" sheetId="106" r:id="rId6"/>
    <sheet name="01.07.2026" sheetId="107" r:id="rId7"/>
  </sheets>
  <externalReferences>
    <externalReference r:id="rId8"/>
    <externalReference r:id="rId9"/>
    <externalReference r:id="rId10"/>
    <externalReference r:id="rId11"/>
    <externalReference r:id="rId12"/>
    <externalReference r:id="rId13"/>
  </externalReferences>
  <definedNames>
    <definedName name="o">#REF!</definedName>
    <definedName name="q">#REF!</definedName>
    <definedName name="z">#REF!</definedName>
    <definedName name="Z_0723B199_A6CE_41D9_937D_B01D2E28BC19_.wvu.PrintArea" localSheetId="0" hidden="1">'01.01.2026'!#REF!</definedName>
    <definedName name="Z_0723B199_A6CE_41D9_937D_B01D2E28BC19_.wvu.PrintArea" localSheetId="1" hidden="1">'01.02.2026'!#REF!</definedName>
    <definedName name="Z_0723B199_A6CE_41D9_937D_B01D2E28BC19_.wvu.PrintArea" localSheetId="2" hidden="1">'01.03.2026'!#REF!</definedName>
    <definedName name="Z_0723B199_A6CE_41D9_937D_B01D2E28BC19_.wvu.PrintArea" localSheetId="3" hidden="1">'01.04.2026'!#REF!</definedName>
    <definedName name="Z_0723B199_A6CE_41D9_937D_B01D2E28BC19_.wvu.PrintArea" localSheetId="4" hidden="1">'01.05.2026'!#REF!</definedName>
    <definedName name="Z_0723B199_A6CE_41D9_937D_B01D2E28BC19_.wvu.PrintArea" localSheetId="5" hidden="1">'01.06.2026'!#REF!</definedName>
    <definedName name="Z_0723B199_A6CE_41D9_937D_B01D2E28BC19_.wvu.PrintArea" localSheetId="6" hidden="1">'01.07.2026'!#REF!</definedName>
    <definedName name="Z_ECD2BD8B_9756_42B3_8153_45306E5E7C04_.wvu.PrintArea" localSheetId="0" hidden="1">'01.01.2026'!#REF!</definedName>
    <definedName name="Z_ECD2BD8B_9756_42B3_8153_45306E5E7C04_.wvu.PrintArea" localSheetId="1" hidden="1">'01.02.2026'!#REF!</definedName>
    <definedName name="Z_ECD2BD8B_9756_42B3_8153_45306E5E7C04_.wvu.PrintArea" localSheetId="2" hidden="1">'01.03.2026'!#REF!</definedName>
    <definedName name="Z_ECD2BD8B_9756_42B3_8153_45306E5E7C04_.wvu.PrintArea" localSheetId="3" hidden="1">'01.04.2026'!#REF!</definedName>
    <definedName name="Z_ECD2BD8B_9756_42B3_8153_45306E5E7C04_.wvu.PrintArea" localSheetId="4" hidden="1">'01.05.2026'!#REF!</definedName>
    <definedName name="Z_ECD2BD8B_9756_42B3_8153_45306E5E7C04_.wvu.PrintArea" localSheetId="5" hidden="1">'01.06.2026'!#REF!</definedName>
    <definedName name="Z_ECD2BD8B_9756_42B3_8153_45306E5E7C04_.wvu.PrintArea" localSheetId="6" hidden="1">'01.07.2026'!#REF!</definedName>
    <definedName name="вп">#REF!</definedName>
    <definedName name="дата">#REF!</definedName>
    <definedName name="_xlnm.Print_Area" localSheetId="0">'01.01.2026'!#REF!</definedName>
    <definedName name="_xlnm.Print_Area" localSheetId="1">'01.02.2026'!#REF!</definedName>
    <definedName name="_xlnm.Print_Area" localSheetId="2">'01.03.2026'!#REF!</definedName>
    <definedName name="_xlnm.Print_Area" localSheetId="3">'01.04.2026'!#REF!</definedName>
    <definedName name="_xlnm.Print_Area" localSheetId="4">'01.05.2026'!#REF!</definedName>
    <definedName name="_xlnm.Print_Area" localSheetId="5">'01.06.2026'!#REF!</definedName>
    <definedName name="_xlnm.Print_Area" localSheetId="6">'01.07.2026'!#REF!</definedName>
    <definedName name="ф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01" l="1"/>
  <c r="G38" i="101"/>
  <c r="F38" i="101"/>
  <c r="H37" i="101"/>
  <c r="G37" i="101"/>
  <c r="F37" i="101"/>
  <c r="H36" i="101"/>
  <c r="G36" i="101"/>
  <c r="F36" i="101"/>
  <c r="H35" i="101"/>
  <c r="G35" i="101"/>
  <c r="F35" i="101"/>
  <c r="H34" i="101"/>
  <c r="G34" i="101"/>
  <c r="F34" i="101"/>
</calcChain>
</file>

<file path=xl/sharedStrings.xml><?xml version="1.0" encoding="utf-8"?>
<sst xmlns="http://schemas.openxmlformats.org/spreadsheetml/2006/main" count="1641" uniqueCount="89">
  <si>
    <t>№</t>
  </si>
  <si>
    <t>Title of organisation</t>
  </si>
  <si>
    <t>Liquid assets, thousand tenge</t>
  </si>
  <si>
    <t>LA</t>
  </si>
  <si>
    <t>MC</t>
  </si>
  <si>
    <t>“BCC Invest”, JSC (subsidiary company of “BankCenterCredit” , JSC</t>
  </si>
  <si>
    <t>“Halyk Finance”, JSC</t>
  </si>
  <si>
    <t xml:space="preserve">"Freedom Finance", JSC </t>
  </si>
  <si>
    <t>"SkyBridge Invest", JSC</t>
  </si>
  <si>
    <t>Investment House "Astana-Invest" JSC</t>
  </si>
  <si>
    <t>"Halyk Global Markets", JSC</t>
  </si>
  <si>
    <t>“Centras Securities", JSC</t>
  </si>
  <si>
    <t>Weighted average coefficient of nominal profitability on pension assets held in trust management</t>
  </si>
  <si>
    <t>The minimum value of the profitability on pension assets</t>
  </si>
  <si>
    <t>"UD Capital", JSC</t>
  </si>
  <si>
    <t>12 months</t>
  </si>
  <si>
    <t>24 months</t>
  </si>
  <si>
    <t>** The status of compliance with prudential standards is placed in agreement with the Agency of the Republic of Kazakhstan for Regulation and Development of the Financial Market</t>
  </si>
  <si>
    <t>К</t>
  </si>
  <si>
    <t>К2-1</t>
  </si>
  <si>
    <t>К2-2</t>
  </si>
  <si>
    <t>К2-3</t>
  </si>
  <si>
    <t>К2-4</t>
  </si>
  <si>
    <t>Exceeding the minimum value of the profitability on pension assets</t>
  </si>
  <si>
    <t>(in thousands kazakhstan tenge)</t>
  </si>
  <si>
    <t>Highly liquid assets, thousand tenge</t>
  </si>
  <si>
    <t>Liabilities up to 7 days, thousand tenge</t>
  </si>
  <si>
    <t>Liabilities up to 30 days, thousand tenge</t>
  </si>
  <si>
    <t>Liabilities up to 90 days, thousand tenge</t>
  </si>
  <si>
    <t>Margin collateral liabilities, thousand tenge</t>
  </si>
  <si>
    <t>HLA</t>
  </si>
  <si>
    <t>Minimum capital</t>
  </si>
  <si>
    <t>Operational risk associated with asset trust management</t>
  </si>
  <si>
    <t>Оr_IPM</t>
  </si>
  <si>
    <t>Operational risk associated with brokerage and/or dealer activities</t>
  </si>
  <si>
    <t>Оr_BD</t>
  </si>
  <si>
    <t>Compliance**</t>
  </si>
  <si>
    <r>
      <t>L</t>
    </r>
    <r>
      <rPr>
        <b/>
        <vertAlign val="subscript"/>
        <sz val="14"/>
        <rFont val="Cambria"/>
        <family val="1"/>
        <charset val="204"/>
      </rPr>
      <t>aggr.</t>
    </r>
  </si>
  <si>
    <r>
      <t>L</t>
    </r>
    <r>
      <rPr>
        <b/>
        <vertAlign val="subscript"/>
        <sz val="14"/>
        <rFont val="Cambria"/>
        <family val="1"/>
        <charset val="204"/>
      </rPr>
      <t>7 d.</t>
    </r>
  </si>
  <si>
    <r>
      <t>L</t>
    </r>
    <r>
      <rPr>
        <b/>
        <vertAlign val="subscript"/>
        <sz val="14"/>
        <rFont val="Cambria"/>
        <family val="1"/>
        <charset val="204"/>
      </rPr>
      <t>30 d.</t>
    </r>
  </si>
  <si>
    <r>
      <t>L</t>
    </r>
    <r>
      <rPr>
        <b/>
        <vertAlign val="subscript"/>
        <sz val="14"/>
        <rFont val="Cambria"/>
        <family val="1"/>
        <charset val="204"/>
      </rPr>
      <t>90 d.</t>
    </r>
  </si>
  <si>
    <r>
      <t>L</t>
    </r>
    <r>
      <rPr>
        <b/>
        <vertAlign val="subscript"/>
        <sz val="14"/>
        <rFont val="Cambria"/>
        <family val="1"/>
        <charset val="204"/>
      </rPr>
      <t>mar.</t>
    </r>
  </si>
  <si>
    <t>"Teniz Capital Investment Banking", JSC</t>
  </si>
  <si>
    <t>"Eurasia-Capital", JSC (subsidiary company of "Eurasian Bank", JSC)</t>
  </si>
  <si>
    <t>"ForteFinance", JSC</t>
  </si>
  <si>
    <t>Management Company "ORDA CAPITAL", JSC</t>
  </si>
  <si>
    <t>"Money Experts", JSC (subsidiary company of "Nurbank")</t>
  </si>
  <si>
    <t>"NGDEM Finance", JSC</t>
  </si>
  <si>
    <t xml:space="preserve">"Private Asset Management", JSC </t>
  </si>
  <si>
    <t>"Tansar Capital", JSC</t>
  </si>
  <si>
    <t>"N1broker", JSC</t>
  </si>
  <si>
    <t>Standard Investment Company, JSC</t>
  </si>
  <si>
    <t>***The information is published in accordance with Resolution  №43 of the Board of the Agency of the Republic of Kazakhstan for Regulation and Development of Financial Market dated June 7, 2023 'On Approval of  the Rules for Calculating of the Negative Difference between the Nominal profitability of Pension Assets Received by the Manager of the Investment Portfolio and the Minimum Value of the profitability of Pension Assets, as well as the Rules and Deadlines for Compensation of the Negative Difference at the expense of equity by the Manager of the Investment Portfolio'</t>
  </si>
  <si>
    <t>Total liquid assets, thousand tenge</t>
  </si>
  <si>
    <t>HLA+LA</t>
  </si>
  <si>
    <t>Total liabilities, thousand tenge</t>
  </si>
  <si>
    <t>Equity capital adequacy ratio</t>
  </si>
  <si>
    <t>Urgent liquidity ratio К2-1</t>
  </si>
  <si>
    <t>Urgent liquidity ratio К2-2</t>
  </si>
  <si>
    <t>Urgent liquidity ratio К2-3</t>
  </si>
  <si>
    <t>Urgent liquidity ratio К2-4</t>
  </si>
  <si>
    <t>Operational risk associated with the trust management of pension assets</t>
  </si>
  <si>
    <t>Оr_IPM_PA</t>
  </si>
  <si>
    <t>* The information was prepared on the basis of statements submitted by investment portfolio managers of the Republic of Kazakhstan</t>
  </si>
  <si>
    <t>not required</t>
  </si>
  <si>
    <t>36 months</t>
  </si>
  <si>
    <t>Yes</t>
  </si>
  <si>
    <t>“Alatau City Invest”, JSC</t>
  </si>
  <si>
    <t>Information on the implementation of prudential standards by managers of the investment portfolio of the Republic of Kazakhstan,
 combining activities with brokerage and (or) dealer, as of 01.01.2026*</t>
  </si>
  <si>
    <t>Information on the implementation of prudential standards by investment portfolio managers
 engaged in trust management of pension assets, as of 01.01.2026</t>
  </si>
  <si>
    <t>Information on the coefficients of nominal profitability of pension assets
held in trust management  as of 01.01.2026***</t>
  </si>
  <si>
    <t>К2 for december of 2024 – december of 2025
(12 months)</t>
  </si>
  <si>
    <t>К2 for december of 2023 – december of 2025
(24 months)</t>
  </si>
  <si>
    <t>К2 for december of 2022 – december of 2025
(36 months)</t>
  </si>
  <si>
    <t>Information on the implementation of prudential standards by managers of the investment portfolio of the Republic of Kazakhstan,
 combining activities with brokerage and (or) dealer, as of 01.02.2026*</t>
  </si>
  <si>
    <t>Information on the implementation of prudential standards by investment portfolio managers
 engaged in trust management of pension assets, as of 01.02.2026</t>
  </si>
  <si>
    <t>** The nominal yield coefficient K2 (for 12, 36, and 60 months) is calculated after the end of the corresponding reporting periods</t>
  </si>
  <si>
    <t>***The status of compliance with prudential standards is placed in agreement with the Agency of the Republic of Kazakhstan for Regulation and Development of the Financial Market</t>
  </si>
  <si>
    <t>Information on the implementation of prudential standards by managers of the investment portfolio of the Republic of Kazakhstan,
 combining activities with brokerage and (or) dealer, as of 01.03.2026*</t>
  </si>
  <si>
    <t>Information on the implementation of prudential standards by investment portfolio managers
 engaged in trust management of pension assets, as of 01.03.2026</t>
  </si>
  <si>
    <t>Information on the implementation of prudential standards by managers of the investment portfolio of the Republic of Kazakhstan,
 combining activities with brokerage and (or) dealer, as of 01.04.2026*</t>
  </si>
  <si>
    <t>Information on the implementation of prudential standards by investment portfolio managers
 engaged in trust management of pension assets, as of 01.04.2026</t>
  </si>
  <si>
    <t>Information on the implementation of prudential standards by managers of the investment portfolio of the Republic of Kazakhstan,
 combining activities with brokerage and (or) dealer, as of 01.05.2026*</t>
  </si>
  <si>
    <t>Information on the implementation of prudential standards by investment portfolio managers
 engaged in trust management of pension assets, as of 01.05.2026</t>
  </si>
  <si>
    <t>Information on the implementation of prudential standards by investment portfolio managers
 engaged in trust management of pension assets, as of 01.06.2026</t>
  </si>
  <si>
    <t>Information on the implementation of prudential standards by managers of the investment portfolio of the Republic of Kazakhstan,
 combining activities with brokerage and (or) dealer, as of 01.06.2026*</t>
  </si>
  <si>
    <t>****Due to the introduction of changes to the reporting data on the initiative of respondents, the report as of 01.01.2026 was updated. The date of the last update is 24.07.2026</t>
  </si>
  <si>
    <t>Information on the implementation of prudential standards by managers of the investment portfolio of the Republic of Kazakhstan,
 combining activities with brokerage and (or) dealer, as of 01.07.2026*</t>
  </si>
  <si>
    <t>Information on the implementation of prudential standards by investment portfolio managers
 engaged in trust management of pension assets, as of 01.07.2026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</si>
</sst>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1" formatCode="_-* #,##0_р_._-;\-* #,##0_р_._-;_-* &quot;-&quot;_р_._-;_-@_-"/>
    <numFmt numFmtId="179" formatCode="_(* #,##0_);_(* \(#,##0\);_(* &quot;-&quot;_);_(@_)"/>
    <numFmt numFmtId="181" formatCode="_(* #,##0.00_);_(* \(#,##0.00\);_(* &quot;-&quot;??_);_(@_)"/>
    <numFmt numFmtId="186" formatCode="_(* #,##0_);_(* \(#,##0\);_(* &quot;-&quot;??_);_(@_)"/>
    <numFmt numFmtId="198" formatCode="#,##0.000"/>
    <numFmt numFmtId="200" formatCode="_(* #,##0.000_);_(* \(#,##0.000\);_(* &quot;-&quot;??_);_(@_)"/>
  </numFmts>
  <fonts count="46" x14ac:knownFonts="1">
    <font>
      <sz val="10"/>
      <name val="Arial"/>
    </font>
    <font>
      <sz val="10"/>
      <name val="Arial"/>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family val="1"/>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Arial"/>
      <family val="2"/>
      <charset val="204"/>
    </font>
    <font>
      <sz val="10"/>
      <name val="Arial"/>
      <family val="2"/>
      <charset val="204"/>
    </font>
    <font>
      <sz val="8"/>
      <color indexed="8"/>
      <name val="Arial"/>
      <family val="2"/>
      <charset val="204"/>
    </font>
    <font>
      <b/>
      <sz val="8"/>
      <color indexed="8"/>
      <name val="Arial"/>
      <family val="2"/>
      <charset val="204"/>
    </font>
    <font>
      <i/>
      <sz val="10"/>
      <color indexed="8"/>
      <name val="Arial"/>
      <family val="2"/>
      <charset val="204"/>
    </font>
    <font>
      <sz val="10"/>
      <name val="Arial Cyr"/>
      <charset val="204"/>
    </font>
    <font>
      <sz val="10"/>
      <name val="Helv"/>
    </font>
    <font>
      <b/>
      <sz val="10"/>
      <color indexed="8"/>
      <name val="Arial"/>
      <family val="2"/>
      <charset val="204"/>
    </font>
    <font>
      <sz val="14"/>
      <name val="Cambria"/>
      <family val="1"/>
      <charset val="204"/>
    </font>
    <font>
      <b/>
      <sz val="14"/>
      <name val="Cambria"/>
      <family val="1"/>
      <charset val="204"/>
    </font>
    <font>
      <sz val="14"/>
      <color indexed="8"/>
      <name val="Cambria"/>
      <family val="1"/>
      <charset val="204"/>
    </font>
    <font>
      <sz val="12"/>
      <name val="Cambria"/>
      <family val="1"/>
      <charset val="204"/>
    </font>
    <font>
      <sz val="9"/>
      <color indexed="8"/>
      <name val="Arial"/>
      <family val="2"/>
      <charset val="204"/>
    </font>
    <font>
      <sz val="12"/>
      <color indexed="8"/>
      <name val="Cambria"/>
      <family val="1"/>
      <charset val="204"/>
    </font>
    <font>
      <b/>
      <sz val="14"/>
      <color indexed="8"/>
      <name val="Cambria"/>
      <family val="1"/>
      <charset val="204"/>
    </font>
    <font>
      <b/>
      <vertAlign val="subscript"/>
      <sz val="14"/>
      <name val="Cambria"/>
      <family val="1"/>
      <charset val="204"/>
    </font>
    <font>
      <sz val="10"/>
      <name val="Arial"/>
      <family val="2"/>
      <charset val="204"/>
    </font>
    <font>
      <sz val="10"/>
      <name val="Arial"/>
    </font>
    <font>
      <sz val="10"/>
      <color rgb="FF000000"/>
      <name val="Arial"/>
      <family val="2"/>
      <charset val="204"/>
    </font>
    <font>
      <b/>
      <sz val="8"/>
      <color rgb="FF000000"/>
      <name val="Arial"/>
      <family val="2"/>
      <charset val="204"/>
    </font>
    <font>
      <sz val="8"/>
      <color rgb="FF000000"/>
      <name val="Arial"/>
      <family val="2"/>
      <charset val="204"/>
    </font>
    <font>
      <b/>
      <sz val="10"/>
      <color rgb="FF000000"/>
      <name val="Arial"/>
      <family val="2"/>
      <charset val="204"/>
    </font>
    <font>
      <sz val="14"/>
      <name val="Cambria"/>
      <family val="1"/>
      <charset val="204"/>
      <scheme val="major"/>
    </font>
    <font>
      <sz val="14"/>
      <color indexed="8"/>
      <name val="Cambria"/>
      <family val="1"/>
      <charset val="204"/>
      <scheme val="major"/>
    </font>
    <font>
      <sz val="14"/>
      <color rgb="FF000000"/>
      <name val="Cambria"/>
      <family val="1"/>
      <charset val="204"/>
      <scheme val="major"/>
    </font>
    <font>
      <b/>
      <sz val="14"/>
      <name val="Cambria"/>
      <family val="1"/>
      <charset val="204"/>
      <scheme val="major"/>
    </font>
    <font>
      <i/>
      <sz val="12"/>
      <name val="Cambria"/>
      <family val="1"/>
      <charset val="204"/>
      <scheme val="major"/>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4">
    <xf numFmtId="0" fontId="0" fillId="0" borderId="0"/>
    <xf numFmtId="0" fontId="21" fillId="0" borderId="0">
      <alignment horizontal="left" vertical="top"/>
    </xf>
    <xf numFmtId="0" fontId="21" fillId="0" borderId="0">
      <alignment horizontal="left" vertical="top"/>
    </xf>
    <xf numFmtId="0" fontId="31" fillId="0" borderId="0">
      <alignment horizontal="left" vertical="top"/>
    </xf>
    <xf numFmtId="0" fontId="21" fillId="0" borderId="0">
      <alignment horizontal="center" vertical="top"/>
    </xf>
    <xf numFmtId="0" fontId="22" fillId="0" borderId="0">
      <alignment horizontal="center" vertical="top"/>
    </xf>
    <xf numFmtId="0" fontId="22" fillId="0" borderId="0">
      <alignment horizontal="center" vertical="top"/>
    </xf>
    <xf numFmtId="0" fontId="21" fillId="0" borderId="0">
      <alignment horizontal="right" vertical="top"/>
    </xf>
    <xf numFmtId="0" fontId="21" fillId="0" borderId="0">
      <alignment horizontal="right" vertical="top"/>
    </xf>
    <xf numFmtId="0" fontId="21" fillId="0" borderId="0">
      <alignment horizontal="right" vertical="top"/>
    </xf>
    <xf numFmtId="0" fontId="21" fillId="0" borderId="0">
      <alignment horizontal="center" vertical="top"/>
    </xf>
    <xf numFmtId="0" fontId="22" fillId="0" borderId="0">
      <alignment horizontal="center" vertical="top"/>
    </xf>
    <xf numFmtId="0" fontId="22" fillId="0" borderId="0">
      <alignment horizontal="left" vertical="top"/>
    </xf>
    <xf numFmtId="0" fontId="21" fillId="0" borderId="0">
      <alignment horizontal="right" vertical="top"/>
    </xf>
    <xf numFmtId="0" fontId="26" fillId="0" borderId="0">
      <alignment horizontal="center" vertical="center"/>
    </xf>
    <xf numFmtId="0" fontId="22" fillId="0" borderId="0">
      <alignment horizontal="center" vertical="top"/>
    </xf>
    <xf numFmtId="0" fontId="37" fillId="0" borderId="0">
      <alignment horizontal="center" vertical="center"/>
    </xf>
    <xf numFmtId="0" fontId="23" fillId="0" borderId="0">
      <alignment horizontal="center" vertical="center"/>
    </xf>
    <xf numFmtId="0" fontId="37" fillId="0" borderId="0">
      <alignment horizontal="center" vertical="center"/>
    </xf>
    <xf numFmtId="0" fontId="37" fillId="0" borderId="0">
      <alignment horizontal="right" vertical="center"/>
    </xf>
    <xf numFmtId="0" fontId="37" fillId="0" borderId="0">
      <alignment horizontal="center" vertical="center"/>
    </xf>
    <xf numFmtId="0" fontId="19" fillId="0" borderId="0">
      <alignment horizontal="center" vertical="center"/>
    </xf>
    <xf numFmtId="0" fontId="19" fillId="0" borderId="0">
      <alignment horizontal="center" vertical="center"/>
    </xf>
    <xf numFmtId="0" fontId="19" fillId="0" borderId="0">
      <alignment horizontal="center" vertical="center"/>
    </xf>
    <xf numFmtId="0" fontId="21" fillId="0" borderId="0">
      <alignment horizontal="center" vertical="top"/>
    </xf>
    <xf numFmtId="0" fontId="37" fillId="0" borderId="0">
      <alignment horizontal="left" vertical="top"/>
    </xf>
    <xf numFmtId="0" fontId="38" fillId="0" borderId="0">
      <alignment horizontal="center" vertical="center"/>
    </xf>
    <xf numFmtId="0" fontId="38" fillId="0" borderId="0">
      <alignment horizontal="center" vertical="center"/>
    </xf>
    <xf numFmtId="0" fontId="19" fillId="0" borderId="0">
      <alignment horizontal="center" vertical="center"/>
    </xf>
    <xf numFmtId="0" fontId="22" fillId="0" borderId="0">
      <alignment horizontal="left" vertical="top"/>
    </xf>
    <xf numFmtId="0" fontId="38" fillId="0" borderId="0">
      <alignment horizontal="center" vertical="center"/>
    </xf>
    <xf numFmtId="0" fontId="22" fillId="0" borderId="0">
      <alignment horizontal="center" vertical="center"/>
    </xf>
    <xf numFmtId="0" fontId="21" fillId="0" borderId="0">
      <alignment horizontal="right" vertical="top"/>
    </xf>
    <xf numFmtId="0" fontId="39" fillId="0" borderId="0">
      <alignment horizontal="center" vertical="center"/>
    </xf>
    <xf numFmtId="0" fontId="21" fillId="0" borderId="0">
      <alignment horizontal="center" vertical="top"/>
    </xf>
    <xf numFmtId="0" fontId="39" fillId="0" borderId="0">
      <alignment horizontal="left" vertical="center"/>
    </xf>
    <xf numFmtId="0" fontId="40" fillId="0" borderId="0">
      <alignment horizontal="left" vertical="top"/>
    </xf>
    <xf numFmtId="0" fontId="21" fillId="0" borderId="0">
      <alignment horizontal="left" vertical="center"/>
    </xf>
    <xf numFmtId="0" fontId="21" fillId="0" borderId="0">
      <alignment horizontal="center" vertical="top"/>
    </xf>
    <xf numFmtId="0" fontId="39" fillId="0" borderId="0">
      <alignment horizontal="center" vertical="center"/>
    </xf>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20" fillId="0" borderId="0"/>
    <xf numFmtId="0" fontId="24" fillId="0" borderId="0"/>
    <xf numFmtId="0" fontId="24" fillId="0" borderId="0"/>
    <xf numFmtId="0" fontId="13" fillId="0" borderId="0"/>
    <xf numFmtId="0" fontId="24" fillId="0" borderId="0"/>
    <xf numFmtId="0" fontId="14" fillId="2" borderId="0" applyNumberFormat="0" applyBorder="0" applyAlignment="0" applyProtection="0"/>
    <xf numFmtId="0" fontId="15" fillId="0" borderId="0" applyNumberFormat="0" applyFill="0" applyBorder="0" applyAlignment="0" applyProtection="0"/>
    <xf numFmtId="0" fontId="1" fillId="14" borderId="8" applyNumberFormat="0" applyFont="0" applyAlignment="0" applyProtection="0"/>
    <xf numFmtId="0" fontId="16" fillId="0" borderId="9" applyNumberFormat="0" applyFill="0" applyAlignment="0" applyProtection="0"/>
    <xf numFmtId="0" fontId="25" fillId="0" borderId="0"/>
    <xf numFmtId="0" fontId="17" fillId="0" borderId="0" applyNumberFormat="0" applyFill="0" applyBorder="0" applyAlignment="0" applyProtection="0"/>
    <xf numFmtId="179" fontId="1" fillId="0" borderId="0" applyFont="0" applyFill="0" applyBorder="0" applyAlignment="0" applyProtection="0"/>
    <xf numFmtId="179" fontId="35" fillId="0" borderId="0" applyFont="0" applyFill="0" applyBorder="0" applyAlignment="0" applyProtection="0"/>
    <xf numFmtId="179" fontId="36" fillId="0" borderId="0" applyFont="0" applyFill="0" applyBorder="0" applyAlignment="0" applyProtection="0"/>
    <xf numFmtId="181" fontId="20" fillId="0" borderId="0" applyFont="0" applyFill="0" applyBorder="0" applyAlignment="0" applyProtection="0"/>
    <xf numFmtId="181" fontId="20" fillId="0" borderId="0" applyFont="0" applyFill="0" applyBorder="0" applyAlignment="0" applyProtection="0"/>
    <xf numFmtId="0" fontId="18" fillId="3" borderId="0" applyNumberFormat="0" applyBorder="0" applyAlignment="0" applyProtection="0"/>
  </cellStyleXfs>
  <cellXfs count="84">
    <xf numFmtId="0" fontId="0" fillId="0" borderId="0" xfId="0"/>
    <xf numFmtId="0" fontId="41" fillId="0" borderId="0" xfId="60" applyFont="1" applyFill="1"/>
    <xf numFmtId="0" fontId="41" fillId="0" borderId="0" xfId="60" applyFont="1" applyFill="1" applyAlignment="1">
      <alignment horizontal="center"/>
    </xf>
    <xf numFmtId="0" fontId="42" fillId="0" borderId="10" xfId="22" quotePrefix="1" applyFont="1" applyFill="1" applyBorder="1" applyAlignment="1">
      <alignment horizontal="left" vertical="center" wrapText="1"/>
    </xf>
    <xf numFmtId="0" fontId="41" fillId="0" borderId="0" xfId="61" applyFont="1" applyFill="1" applyAlignment="1">
      <alignment horizontal="center" wrapText="1"/>
    </xf>
    <xf numFmtId="0" fontId="41" fillId="0" borderId="0" xfId="0" applyFont="1" applyFill="1"/>
    <xf numFmtId="0" fontId="42" fillId="0" borderId="11" xfId="16" quotePrefix="1" applyFont="1" applyFill="1" applyBorder="1" applyAlignment="1">
      <alignment horizontal="left" vertical="center" wrapText="1"/>
    </xf>
    <xf numFmtId="2" fontId="43" fillId="0" borderId="11" xfId="19" applyNumberFormat="1" applyFont="1" applyFill="1" applyBorder="1" applyAlignment="1">
      <alignment horizontal="center" vertical="center" wrapText="1"/>
    </xf>
    <xf numFmtId="0" fontId="41" fillId="0" borderId="10" xfId="61" applyFont="1" applyFill="1" applyBorder="1" applyAlignment="1">
      <alignment horizontal="center" wrapText="1"/>
    </xf>
    <xf numFmtId="0" fontId="42" fillId="0" borderId="10" xfId="25" quotePrefix="1" applyFont="1" applyFill="1" applyBorder="1" applyAlignment="1">
      <alignment horizontal="left" vertical="center" wrapText="1"/>
    </xf>
    <xf numFmtId="2" fontId="43" fillId="0" borderId="10" xfId="19" applyNumberFormat="1" applyFont="1" applyFill="1" applyBorder="1" applyAlignment="1">
      <alignment horizontal="center" vertical="center" wrapText="1"/>
    </xf>
    <xf numFmtId="4" fontId="44" fillId="0" borderId="10" xfId="0" applyNumberFormat="1" applyFont="1" applyFill="1" applyBorder="1" applyAlignment="1">
      <alignment horizontal="left" vertical="center" wrapText="1"/>
    </xf>
    <xf numFmtId="4" fontId="44" fillId="0" borderId="10" xfId="0" applyNumberFormat="1" applyFont="1" applyFill="1" applyBorder="1" applyAlignment="1">
      <alignment horizontal="center" vertical="center" wrapText="1"/>
    </xf>
    <xf numFmtId="0" fontId="41" fillId="0" borderId="12" xfId="61" applyFont="1" applyFill="1" applyBorder="1" applyAlignment="1">
      <alignment horizontal="center" wrapText="1"/>
    </xf>
    <xf numFmtId="4" fontId="44" fillId="0" borderId="12" xfId="0" applyNumberFormat="1" applyFont="1" applyFill="1" applyBorder="1" applyAlignment="1">
      <alignment horizontal="left" vertical="center" wrapText="1"/>
    </xf>
    <xf numFmtId="4" fontId="44" fillId="0" borderId="12" xfId="0" applyNumberFormat="1" applyFont="1" applyFill="1" applyBorder="1" applyAlignment="1">
      <alignment horizontal="center" vertical="center" wrapText="1"/>
    </xf>
    <xf numFmtId="0" fontId="41" fillId="0" borderId="11" xfId="61" applyFont="1" applyFill="1" applyBorder="1" applyAlignment="1">
      <alignment horizontal="center" vertical="center" wrapText="1"/>
    </xf>
    <xf numFmtId="0" fontId="41" fillId="0" borderId="10" xfId="61" applyFont="1" applyFill="1" applyBorder="1" applyAlignment="1">
      <alignment horizontal="center" vertical="center" wrapText="1"/>
    </xf>
    <xf numFmtId="171" fontId="41" fillId="0" borderId="10" xfId="68" applyNumberFormat="1" applyFont="1" applyFill="1" applyBorder="1" applyAlignment="1">
      <alignment horizontal="center" vertical="center"/>
    </xf>
    <xf numFmtId="0" fontId="41" fillId="0" borderId="0" xfId="61" applyFont="1" applyFill="1" applyBorder="1" applyAlignment="1">
      <alignment horizontal="center" wrapText="1"/>
    </xf>
    <xf numFmtId="4" fontId="44" fillId="0" borderId="0" xfId="0" applyNumberFormat="1" applyFont="1" applyFill="1" applyBorder="1" applyAlignment="1">
      <alignment horizontal="left" vertical="center" wrapText="1"/>
    </xf>
    <xf numFmtId="4" fontId="44" fillId="0" borderId="0" xfId="0" applyNumberFormat="1" applyFont="1" applyFill="1" applyBorder="1" applyAlignment="1">
      <alignment horizontal="center" vertical="center" wrapText="1"/>
    </xf>
    <xf numFmtId="0" fontId="41" fillId="0" borderId="0" xfId="60" applyFont="1" applyFill="1" applyBorder="1" applyAlignment="1">
      <alignment horizontal="center"/>
    </xf>
    <xf numFmtId="0" fontId="41" fillId="0" borderId="13" xfId="60" applyFont="1" applyFill="1" applyBorder="1" applyAlignment="1">
      <alignment horizontal="center"/>
    </xf>
    <xf numFmtId="0" fontId="30" fillId="0" borderId="0" xfId="61" applyFont="1" applyFill="1" applyAlignment="1">
      <alignment horizontal="center" wrapText="1"/>
    </xf>
    <xf numFmtId="0" fontId="30" fillId="0" borderId="0" xfId="61" applyFont="1" applyAlignment="1">
      <alignment wrapText="1"/>
    </xf>
    <xf numFmtId="3" fontId="30" fillId="0" borderId="0" xfId="61" applyNumberFormat="1" applyFont="1" applyAlignment="1">
      <alignment wrapText="1"/>
    </xf>
    <xf numFmtId="4" fontId="30" fillId="0" borderId="0" xfId="61" applyNumberFormat="1" applyFont="1" applyFill="1" applyAlignment="1">
      <alignment wrapText="1"/>
    </xf>
    <xf numFmtId="0" fontId="30" fillId="0" borderId="0" xfId="57" applyFont="1" applyBorder="1" applyAlignment="1">
      <alignment horizontal="center" vertical="top" wrapText="1"/>
    </xf>
    <xf numFmtId="0" fontId="30" fillId="0" borderId="0" xfId="57" applyNumberFormat="1" applyFont="1" applyBorder="1" applyAlignment="1">
      <alignment vertical="top" wrapText="1"/>
    </xf>
    <xf numFmtId="3" fontId="30" fillId="0" borderId="0" xfId="57" applyNumberFormat="1" applyFont="1" applyBorder="1" applyAlignment="1">
      <alignment horizontal="center" vertical="center" wrapText="1"/>
    </xf>
    <xf numFmtId="4" fontId="30" fillId="0" borderId="0" xfId="57" applyNumberFormat="1" applyFont="1" applyBorder="1" applyAlignment="1">
      <alignment horizontal="center" vertical="center" wrapText="1"/>
    </xf>
    <xf numFmtId="0" fontId="27" fillId="0" borderId="10" xfId="57" applyFont="1" applyBorder="1" applyAlignment="1">
      <alignment horizontal="center" vertical="top" wrapText="1"/>
    </xf>
    <xf numFmtId="0" fontId="27" fillId="0" borderId="10" xfId="57" applyNumberFormat="1" applyFont="1" applyBorder="1" applyAlignment="1">
      <alignment vertical="top" wrapText="1"/>
    </xf>
    <xf numFmtId="186" fontId="41" fillId="0" borderId="10" xfId="71" applyNumberFormat="1" applyFont="1" applyFill="1" applyBorder="1" applyAlignment="1">
      <alignment horizontal="center" vertical="center"/>
    </xf>
    <xf numFmtId="181" fontId="41" fillId="0" borderId="10" xfId="71" applyFont="1" applyFill="1" applyBorder="1" applyAlignment="1">
      <alignment horizontal="center" vertical="center"/>
    </xf>
    <xf numFmtId="3" fontId="27" fillId="0" borderId="10" xfId="57" applyNumberFormat="1" applyFont="1" applyBorder="1" applyAlignment="1">
      <alignment horizontal="center" vertical="center" wrapText="1"/>
    </xf>
    <xf numFmtId="0" fontId="29" fillId="0" borderId="0" xfId="23" quotePrefix="1" applyFont="1" applyFill="1" applyBorder="1" applyAlignment="1">
      <alignment vertical="center" wrapText="1"/>
    </xf>
    <xf numFmtId="0" fontId="27" fillId="0" borderId="12" xfId="57" applyFont="1" applyBorder="1" applyAlignment="1">
      <alignment horizontal="center" vertical="top" wrapText="1"/>
    </xf>
    <xf numFmtId="0" fontId="27" fillId="0" borderId="12" xfId="57" applyNumberFormat="1" applyFont="1" applyBorder="1" applyAlignment="1">
      <alignment vertical="top" wrapText="1"/>
    </xf>
    <xf numFmtId="186" fontId="41" fillId="0" borderId="12" xfId="71" applyNumberFormat="1" applyFont="1" applyFill="1" applyBorder="1" applyAlignment="1">
      <alignment horizontal="center" vertical="center"/>
    </xf>
    <xf numFmtId="181" fontId="41" fillId="0" borderId="12" xfId="71" applyFont="1" applyFill="1" applyBorder="1" applyAlignment="1">
      <alignment horizontal="center" vertical="center"/>
    </xf>
    <xf numFmtId="3" fontId="27" fillId="0" borderId="12" xfId="57" applyNumberFormat="1" applyFont="1" applyBorder="1" applyAlignment="1">
      <alignment horizontal="center" vertical="center" wrapText="1"/>
    </xf>
    <xf numFmtId="0" fontId="29" fillId="0" borderId="0" xfId="23" quotePrefix="1" applyNumberFormat="1" applyFont="1" applyFill="1" applyBorder="1" applyAlignment="1">
      <alignment horizontal="center" vertical="center" wrapText="1"/>
    </xf>
    <xf numFmtId="3" fontId="27" fillId="0" borderId="14" xfId="57" applyNumberFormat="1" applyFont="1" applyBorder="1" applyAlignment="1">
      <alignment horizontal="center" vertical="center" wrapText="1"/>
    </xf>
    <xf numFmtId="0" fontId="27" fillId="0" borderId="15" xfId="57" applyNumberFormat="1" applyFont="1" applyBorder="1" applyAlignment="1">
      <alignment vertical="top" wrapText="1"/>
    </xf>
    <xf numFmtId="186" fontId="41" fillId="0" borderId="15" xfId="71" applyNumberFormat="1" applyFont="1" applyFill="1" applyBorder="1" applyAlignment="1">
      <alignment horizontal="center" vertical="center"/>
    </xf>
    <xf numFmtId="0" fontId="32" fillId="0" borderId="13" xfId="3" applyFont="1" applyBorder="1" applyAlignment="1">
      <alignment vertical="top"/>
    </xf>
    <xf numFmtId="0" fontId="45" fillId="0" borderId="0" xfId="61" applyFont="1" applyBorder="1" applyAlignment="1">
      <alignment horizontal="left" vertical="top"/>
    </xf>
    <xf numFmtId="0" fontId="41" fillId="0" borderId="0" xfId="60" applyFont="1" applyFill="1" applyAlignment="1">
      <alignment horizontal="left" vertical="top"/>
    </xf>
    <xf numFmtId="0" fontId="27" fillId="0" borderId="10" xfId="57" applyNumberFormat="1" applyFont="1" applyBorder="1" applyAlignment="1">
      <alignment horizontal="left" vertical="top" wrapText="1"/>
    </xf>
    <xf numFmtId="0" fontId="33" fillId="0" borderId="16" xfId="14" quotePrefix="1" applyFont="1" applyBorder="1" applyAlignment="1">
      <alignment horizontal="center" vertical="center" wrapText="1"/>
    </xf>
    <xf numFmtId="0" fontId="44" fillId="0" borderId="17" xfId="0" applyFont="1" applyFill="1" applyBorder="1" applyAlignment="1">
      <alignment vertical="center" wrapText="1"/>
    </xf>
    <xf numFmtId="0" fontId="33" fillId="0" borderId="16" xfId="14" quotePrefix="1" applyFont="1" applyBorder="1" applyAlignment="1">
      <alignment vertical="center" wrapText="1"/>
    </xf>
    <xf numFmtId="0" fontId="27" fillId="0" borderId="14" xfId="57" applyNumberFormat="1" applyFont="1" applyBorder="1" applyAlignment="1">
      <alignment vertical="top" wrapText="1"/>
    </xf>
    <xf numFmtId="186" fontId="41" fillId="0" borderId="14" xfId="71" applyNumberFormat="1" applyFont="1" applyFill="1" applyBorder="1" applyAlignment="1">
      <alignment horizontal="center" vertical="center"/>
    </xf>
    <xf numFmtId="0" fontId="33" fillId="0" borderId="17" xfId="14" quotePrefix="1" applyFont="1" applyBorder="1" applyAlignment="1">
      <alignment horizontal="center" vertical="center" wrapText="1"/>
    </xf>
    <xf numFmtId="0" fontId="30" fillId="0" borderId="0" xfId="61" applyFont="1" applyAlignment="1">
      <alignment horizontal="center" wrapText="1"/>
    </xf>
    <xf numFmtId="0" fontId="27" fillId="0" borderId="14" xfId="57" applyFont="1" applyBorder="1" applyAlignment="1">
      <alignment horizontal="center" vertical="top" wrapText="1"/>
    </xf>
    <xf numFmtId="0" fontId="44" fillId="0" borderId="17" xfId="0" applyFont="1" applyFill="1" applyBorder="1" applyAlignment="1">
      <alignment horizontal="center" vertical="center" wrapText="1"/>
    </xf>
    <xf numFmtId="181" fontId="41" fillId="0" borderId="10" xfId="71" applyFont="1" applyFill="1" applyBorder="1" applyAlignment="1">
      <alignment horizontal="right" vertical="center"/>
    </xf>
    <xf numFmtId="181" fontId="41" fillId="0" borderId="12" xfId="71" applyFont="1" applyFill="1" applyBorder="1" applyAlignment="1">
      <alignment horizontal="right" vertical="center"/>
    </xf>
    <xf numFmtId="200" fontId="41" fillId="0" borderId="10" xfId="71" applyNumberFormat="1" applyFont="1" applyFill="1" applyBorder="1" applyAlignment="1">
      <alignment horizontal="center" vertical="center"/>
    </xf>
    <xf numFmtId="200" fontId="41" fillId="0" borderId="12" xfId="71" applyNumberFormat="1" applyFont="1" applyFill="1" applyBorder="1" applyAlignment="1">
      <alignment horizontal="center" vertical="center"/>
    </xf>
    <xf numFmtId="198" fontId="27" fillId="0" borderId="14" xfId="57" applyNumberFormat="1" applyFont="1" applyBorder="1" applyAlignment="1">
      <alignment horizontal="center" vertical="center" wrapText="1"/>
    </xf>
    <xf numFmtId="198" fontId="41" fillId="0" borderId="10" xfId="71" applyNumberFormat="1" applyFont="1" applyFill="1" applyBorder="1" applyAlignment="1">
      <alignment horizontal="center" vertical="center"/>
    </xf>
    <xf numFmtId="198" fontId="27" fillId="0" borderId="10" xfId="57" applyNumberFormat="1" applyFont="1" applyBorder="1" applyAlignment="1">
      <alignment horizontal="center" vertical="center" wrapText="1"/>
    </xf>
    <xf numFmtId="198" fontId="27" fillId="0" borderId="15" xfId="57" applyNumberFormat="1" applyFont="1" applyBorder="1" applyAlignment="1">
      <alignment horizontal="center" vertical="center" wrapText="1"/>
    </xf>
    <xf numFmtId="198" fontId="41" fillId="0" borderId="15" xfId="71" applyNumberFormat="1" applyFont="1" applyFill="1" applyBorder="1" applyAlignment="1">
      <alignment horizontal="center" vertical="center"/>
    </xf>
    <xf numFmtId="198" fontId="27" fillId="0" borderId="12" xfId="57" applyNumberFormat="1" applyFont="1" applyBorder="1" applyAlignment="1">
      <alignment horizontal="center" vertical="center" wrapText="1"/>
    </xf>
    <xf numFmtId="198" fontId="41" fillId="0" borderId="12" xfId="71" applyNumberFormat="1" applyFont="1" applyFill="1" applyBorder="1" applyAlignment="1">
      <alignment horizontal="center" vertical="center"/>
    </xf>
    <xf numFmtId="0" fontId="45" fillId="0" borderId="0" xfId="61" applyFont="1" applyBorder="1" applyAlignment="1">
      <alignment horizontal="left" vertical="top" wrapText="1"/>
    </xf>
    <xf numFmtId="4" fontId="44" fillId="0" borderId="0" xfId="0" applyNumberFormat="1" applyFont="1" applyFill="1" applyAlignment="1">
      <alignment horizontal="center" vertical="top" wrapText="1"/>
    </xf>
    <xf numFmtId="0" fontId="44" fillId="0" borderId="17" xfId="61" applyFont="1" applyFill="1" applyBorder="1" applyAlignment="1">
      <alignment horizontal="center" vertical="center" wrapText="1"/>
    </xf>
    <xf numFmtId="4" fontId="44" fillId="0" borderId="17" xfId="0" applyNumberFormat="1" applyFont="1" applyFill="1" applyBorder="1" applyAlignment="1">
      <alignment horizontal="center" vertical="center"/>
    </xf>
    <xf numFmtId="4" fontId="44" fillId="0" borderId="17" xfId="0" applyNumberFormat="1"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0" xfId="0" applyFont="1" applyFill="1" applyBorder="1" applyAlignment="1">
      <alignment horizontal="center" vertical="center" wrapText="1"/>
    </xf>
    <xf numFmtId="0" fontId="44" fillId="0" borderId="21" xfId="0" applyFont="1" applyFill="1" applyBorder="1" applyAlignment="1">
      <alignment horizontal="center" vertical="center" wrapText="1"/>
    </xf>
    <xf numFmtId="0" fontId="28" fillId="0" borderId="0" xfId="61" applyFont="1" applyAlignment="1">
      <alignment horizontal="center" vertical="top" wrapText="1"/>
    </xf>
    <xf numFmtId="0" fontId="33" fillId="0" borderId="16" xfId="14" quotePrefix="1" applyFont="1" applyFill="1" applyBorder="1" applyAlignment="1">
      <alignment horizontal="center" vertical="center" wrapText="1"/>
    </xf>
    <xf numFmtId="0" fontId="33" fillId="0" borderId="18" xfId="14" quotePrefix="1" applyFont="1" applyFill="1" applyBorder="1" applyAlignment="1">
      <alignment horizontal="center" vertical="center" wrapText="1"/>
    </xf>
    <xf numFmtId="0" fontId="33" fillId="0" borderId="16" xfId="14" quotePrefix="1" applyFont="1" applyBorder="1" applyAlignment="1">
      <alignment horizontal="center" vertical="center" wrapText="1"/>
    </xf>
    <xf numFmtId="0" fontId="33" fillId="0" borderId="18" xfId="14" quotePrefix="1" applyFont="1" applyBorder="1" applyAlignment="1">
      <alignment horizontal="center" vertical="center" wrapText="1"/>
    </xf>
  </cellXfs>
  <cellStyles count="74">
    <cellStyle name="S0" xfId="1" xr:uid="{04DDC0F7-A70F-4C75-AF5F-5D54E251C999}"/>
    <cellStyle name="S1" xfId="2" xr:uid="{14BCB1A2-FA85-47C7-8FB8-C4D7B087E6F3}"/>
    <cellStyle name="S1_КФУ на 01.01.10" xfId="3" xr:uid="{94BCA694-D6C6-4BB3-8F28-9B65448D90C2}"/>
    <cellStyle name="S10" xfId="4" xr:uid="{1D266D71-D1CA-4BA8-9DD4-F29337D843F1}"/>
    <cellStyle name="S11" xfId="5" xr:uid="{86C0CA54-C541-4E1E-BD42-C0D0E4778878}"/>
    <cellStyle name="S12" xfId="6" xr:uid="{7D51C4EF-643A-4DB9-9D96-8642EA649C10}"/>
    <cellStyle name="S13" xfId="7" xr:uid="{FF23913C-35C9-4197-AC80-F7576854B4AB}"/>
    <cellStyle name="S14" xfId="8" xr:uid="{5335C5FB-7C55-4D93-8ED4-6167A6042180}"/>
    <cellStyle name="S15" xfId="9" xr:uid="{7CF56039-95EA-4F25-8AA3-66C98576AA52}"/>
    <cellStyle name="S16" xfId="10" xr:uid="{66EFCDEB-9EBC-4641-A654-4CDC780E6E2A}"/>
    <cellStyle name="S17" xfId="11" xr:uid="{F43CC86A-1A8B-4BD2-955E-AE564E2BE1B4}"/>
    <cellStyle name="S18" xfId="12" xr:uid="{F97A4FAB-5881-4128-A38A-0F6904F506F4}"/>
    <cellStyle name="S2" xfId="13" xr:uid="{3CD1878C-734F-4034-9436-DB001413EF50}"/>
    <cellStyle name="S2_КФУ на 01.01.10" xfId="14" xr:uid="{0671742D-72D9-4FE1-9595-C65F584790B1}"/>
    <cellStyle name="S3" xfId="15" xr:uid="{CEB5ACA4-D915-4F71-B987-C5F73B10A9BB}"/>
    <cellStyle name="S3 2" xfId="16" xr:uid="{73D715F7-5D51-4369-8899-3E0FB30CAF09}"/>
    <cellStyle name="S3_КФУ 27.01" xfId="17" xr:uid="{24785831-069A-47D2-97D7-8F263DEFC32E}"/>
    <cellStyle name="S4" xfId="18" xr:uid="{931E08C2-C945-4549-B0D9-5EC0EF28D5F2}"/>
    <cellStyle name="S4 2" xfId="19" xr:uid="{7772F818-851B-484A-B93E-1D1BEBFFA2FD}"/>
    <cellStyle name="S4 4" xfId="20" xr:uid="{E7047250-5DBA-4068-A3A2-FBE2B70B92C4}"/>
    <cellStyle name="S4_КФУ 27.01" xfId="21" xr:uid="{5B49D086-4495-44CA-BFDF-5E3953885781}"/>
    <cellStyle name="S4_КФУ на 01.01.10" xfId="22" xr:uid="{C96A3430-CDEF-4A80-8087-1009F08A484D}"/>
    <cellStyle name="S4_кфу УИП.БД_1" xfId="23" xr:uid="{54CEE6F2-F70D-49C2-AC13-0802B1D515E6}"/>
    <cellStyle name="S5" xfId="24" xr:uid="{15DE3446-73AA-40FE-B2DC-4DBC6F94E0F7}"/>
    <cellStyle name="S5 2" xfId="25" xr:uid="{0854DB2D-01C6-4012-9363-8F3B579FE9E2}"/>
    <cellStyle name="S5 3 2" xfId="26" xr:uid="{F2555A3C-59F0-4F97-8D27-E48C49BAFB88}"/>
    <cellStyle name="S5 4" xfId="27" xr:uid="{5B712B69-308F-4A24-AA22-D2B247067D68}"/>
    <cellStyle name="S5_КФУ 27.01" xfId="28" xr:uid="{01DE6A3B-4D0B-4986-A63A-F7D986044080}"/>
    <cellStyle name="S6" xfId="29" xr:uid="{C06C3E82-4970-45C6-99CA-0C9558487454}"/>
    <cellStyle name="S6 3" xfId="30" xr:uid="{8C25A5E0-1FDE-4653-9079-A79E3C58D119}"/>
    <cellStyle name="S6_инвест структ (ИФ) (2)" xfId="31" xr:uid="{A9BC7A0B-4A3A-4F0A-9661-43EABA4F65D5}"/>
    <cellStyle name="S7" xfId="32" xr:uid="{4A0A73CE-9AAA-4F50-B668-FC0ACE97F4F8}"/>
    <cellStyle name="S7 3" xfId="33" xr:uid="{6AA45FC2-C087-401F-9AAF-59CA00BC7BD8}"/>
    <cellStyle name="S8" xfId="34" xr:uid="{F1DE64B2-088A-4194-8A29-E7924E3B3E31}"/>
    <cellStyle name="S8 2" xfId="35" xr:uid="{50854ECB-85BB-4BB2-833C-C2EEA1B23D22}"/>
    <cellStyle name="S8 2 2" xfId="36" xr:uid="{467CD9BC-D4FD-4AE1-8C19-B4A8736400C2}"/>
    <cellStyle name="S8_клиенты22.01" xfId="37" xr:uid="{86098366-EC65-4308-AE8D-DF69885CCA9A}"/>
    <cellStyle name="S9" xfId="38" xr:uid="{BE620842-81BA-4837-9AE4-379EECBD2556}"/>
    <cellStyle name="S9 3" xfId="39" xr:uid="{1501B7B1-8E22-4773-8667-0E1C9C36F1F9}"/>
    <cellStyle name="Акцент1" xfId="40" builtinId="29" customBuiltin="1"/>
    <cellStyle name="Акцент2" xfId="41" builtinId="33" customBuiltin="1"/>
    <cellStyle name="Акцент3" xfId="42" builtinId="37" customBuiltin="1"/>
    <cellStyle name="Акцент4" xfId="43" builtinId="41" customBuiltin="1"/>
    <cellStyle name="Акцент5" xfId="44" builtinId="45" customBuiltin="1"/>
    <cellStyle name="Акцент6" xfId="45" builtinId="49" customBuiltin="1"/>
    <cellStyle name="Ввод " xfId="46" builtinId="20" customBuiltin="1"/>
    <cellStyle name="Вывод" xfId="47" builtinId="21" customBuiltin="1"/>
    <cellStyle name="Вычисление" xfId="48" builtinId="22" customBuiltin="1"/>
    <cellStyle name="Заголовок 1" xfId="49" builtinId="16" customBuiltin="1"/>
    <cellStyle name="Заголовок 2" xfId="50" builtinId="17" customBuiltin="1"/>
    <cellStyle name="Заголовок 3" xfId="51" builtinId="18" customBuiltin="1"/>
    <cellStyle name="Заголовок 4" xfId="52" builtinId="19" customBuiltin="1"/>
    <cellStyle name="Итог" xfId="53" builtinId="25" customBuiltin="1"/>
    <cellStyle name="Контрольная ячейка" xfId="54" builtinId="23" customBuiltin="1"/>
    <cellStyle name="Название" xfId="55" builtinId="15" customBuiltin="1"/>
    <cellStyle name="Нейтральный" xfId="56" builtinId="28" customBuiltin="1"/>
    <cellStyle name="Обычный" xfId="0" builtinId="0"/>
    <cellStyle name="Обычный 2" xfId="57" xr:uid="{C38CA2B7-EAC6-4EB5-BFD9-3F0A218999E0}"/>
    <cellStyle name="Обычный 3" xfId="58" xr:uid="{FB829908-7C98-4E8F-AA28-FC674D46218E}"/>
    <cellStyle name="Обычный 4" xfId="59" xr:uid="{0EAB88DE-A40F-4063-97A8-F85B6E14F5C6}"/>
    <cellStyle name="Обычный_br01.10.04" xfId="60" xr:uid="{1E2E17D8-E773-4769-9F50-3D90C2B2C724}"/>
    <cellStyle name="Обычный_КФУ на 01.01.10" xfId="61" xr:uid="{2AD81EF2-CD5E-42E2-86FE-AAAF5FDA772D}"/>
    <cellStyle name="Плохой" xfId="62" builtinId="27" customBuiltin="1"/>
    <cellStyle name="Пояснение" xfId="63" builtinId="53" customBuiltin="1"/>
    <cellStyle name="Примечание" xfId="64" builtinId="10" customBuiltin="1"/>
    <cellStyle name="Связанная ячейка" xfId="65" builtinId="24" customBuiltin="1"/>
    <cellStyle name="Стиль 1" xfId="66" xr:uid="{3CEE10E0-067F-48DD-863F-19DCCDF693DF}"/>
    <cellStyle name="Текст предупреждения" xfId="67" builtinId="11" customBuiltin="1"/>
    <cellStyle name="Финансовый [0]" xfId="68" builtinId="6"/>
    <cellStyle name="Финансовый [0] 2" xfId="69" xr:uid="{4871634A-93F0-494A-9878-B79CB95CA4D1}"/>
    <cellStyle name="Финансовый [0] 3" xfId="70" xr:uid="{EFC3D808-6B72-42F9-838B-46C788A43BA9}"/>
    <cellStyle name="Финансовый 2" xfId="71" xr:uid="{C3B521D0-5509-46D5-BDA8-3EFF5FDC9EA7}"/>
    <cellStyle name="Финансовый 2 2" xfId="72" xr:uid="{01B16C73-2C11-4D10-86FF-6762668BAAAC}"/>
    <cellStyle name="Хороший" xfId="7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ain_server\iso\&#1042;&#1045;&#1041;%20&#1057;&#1040;&#1049;&#1058;%20&#1040;&#1060;&#1053;\&#1057;&#1074;&#1086;&#1076;&#1085;&#1099;&#1077;%20&#1092;&#1080;&#1085;&#1072;&#1085;&#1089;&#1086;&#1074;&#1099;&#1077;%20&#1087;&#1086;&#1082;&#1072;&#1079;&#1072;&#1090;&#1077;&#1083;&#1080;\&#1056;&#1062;&#1041;\&#1059;&#1048;&#1055;\01.04.05\&#1057;&#1074;&#1086;&#1076;&#1085;&#1099;&#1081;%20&#1073;&#1091;&#1093;&#1075;&#1072;&#1083;&#1090;&#1077;&#1088;&#1089;&#1082;&#1080;&#1081;%20&#1073;&#1072;&#1083;&#1072;&#1085;&#1089;%20&#1091;&#1087;&#1088;&#1072;&#1074;&#1083;&#1103;&#1102;&#1097;&#1080;&#1093;%20&#1080;&#1085;&#1074;&#1077;&#1089;&#1090;&#1080;&#1094;&#1080;&#1086;&#1085;&#1085;&#1099;&#1084;%20&#1087;&#1086;&#1088;&#1090;&#1092;&#1077;&#1083;&#1077;&#1084;%20&#1085;&#1072;%2001.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lnara_alimb\OTCHETS2002\&#1076;&#1086;&#1083;&#1103;%20&#1074;%20&#1089;&#1080;&#1089;&#1090;&#1077;&#1084;&#1077;%20&#1085;&#1072;%2001%20&#1072;&#1087;&#1088;&#1077;&#1083;&#1103;%202002%20&#1075;&#1086;&#1076;&#107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2019/&#1056;&#1062;&#1041;/01.01.19/eng/UIP/PIF_eng.xls" TargetMode="External"/><Relationship Id="rId1" Type="http://schemas.openxmlformats.org/officeDocument/2006/relationships/externalLinkPath" Target="/Web-site%20NBRK/2019/&#1056;&#1062;&#1041;/01.01.19/eng/UIP/PIF_e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dc02\iso\&#1060;&#1086;&#1088;&#1084;&#1099;&#1048;&#1054;1.09.08\Documents%20and%20Settings\UAF_Zhanar\&#1052;&#1086;&#1080;%20&#1076;&#1086;&#1082;&#1091;&#1084;&#1077;&#1085;&#1090;&#1099;\&#1060;&#1057;\&#1059;&#1090;&#1074;&#1077;&#1088;&#1078;&#1076;.&#1074;&#1072;&#1088;&#1080;&#1072;&#1085;&#1090;%20&#1060;&#1057;\&#1056;&#1091;&#1089;&#1089;&#1082;&#1080;&#1081;%20&#1074;&#1072;&#1088;&#1080;&#1072;&#1085;&#1090;\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pring\exchange\Documents%20and%20Settings\UAF_Zhanar\&#1052;&#1086;&#1080;%20&#1076;&#1086;&#1082;&#1091;&#1084;&#1077;&#1085;&#1090;&#1099;\&#1060;&#1057;\&#1059;&#1090;&#1074;&#1077;&#1088;&#1078;&#1076;.&#1074;&#1072;&#1088;&#1080;&#1072;&#1085;&#1090;%20&#1060;&#1057;\&#1056;&#1091;&#1089;&#1089;&#1082;&#1080;&#1081;%20&#1074;&#1072;&#1088;&#1080;&#1072;&#1085;&#1090;\WINDOWS\EXCEL\MY_PROG\DWR_PR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dc02\iso\Temp\notes6030C8\Documents%20and%20Settings\UAF_Zhanar\&#1052;&#1086;&#1080;%20&#1076;&#1086;&#1082;&#1091;&#1084;&#1077;&#1085;&#1090;&#1099;\&#1060;&#1057;\&#1059;&#1090;&#1074;&#1077;&#1088;&#1078;&#1076;.&#1074;&#1072;&#1088;&#1080;&#1072;&#1085;&#1090;%20&#1060;&#1057;\&#1056;&#1091;&#1089;&#1089;&#1082;&#1080;&#1081;%20&#1074;&#1072;&#1088;&#1080;&#1072;&#1085;&#1090;\WINDOWS\EXCEL\MY_PROG\DWR_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Ф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оля в системе"/>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1.01.19"/>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externalLinkPath" Target="5.Compliance%20report-%20UIP+BD_eng.x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externalLinkPath" Target="5.Compliance%20report-%20UIP+BD_eng.xl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5.Compliance%20report-%20UIP+BD_eng.xl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externalLinkPath" Target="5.Compliance%20report-%20UIP+BD_eng.xl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externalLinkPath" Target="5.Compliance%20report-%20UIP+BD_eng.xl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externalLinkPath" Target="5.Compliance%20report-%20UIP+BD_eng.xl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externalLinkPath" Target="5.Compliance%20report-%20UIP+BD_eng.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CA8D8-0A61-4F29-A609-C674CC35B14D}">
  <sheetPr>
    <pageSetUpPr fitToPage="1"/>
  </sheetPr>
  <dimension ref="A1:Z45"/>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79" t="s">
        <v>68</v>
      </c>
      <c r="B1" s="79"/>
      <c r="C1" s="79"/>
      <c r="D1" s="79"/>
      <c r="E1" s="79"/>
      <c r="F1" s="79"/>
      <c r="G1" s="79"/>
      <c r="H1" s="79"/>
      <c r="I1" s="79"/>
      <c r="J1" s="79"/>
      <c r="K1" s="79"/>
      <c r="L1" s="79"/>
      <c r="M1" s="79"/>
      <c r="N1" s="79"/>
      <c r="O1" s="79"/>
      <c r="P1" s="79"/>
      <c r="Q1" s="79"/>
      <c r="R1" s="79"/>
      <c r="S1" s="79"/>
      <c r="T1" s="79"/>
      <c r="U1" s="79"/>
      <c r="V1" s="79"/>
      <c r="W1" s="79"/>
    </row>
    <row r="2" spans="1:23" x14ac:dyDescent="0.25">
      <c r="A2" s="24"/>
      <c r="B2" s="25"/>
      <c r="C2" s="26"/>
      <c r="D2" s="26"/>
      <c r="E2" s="26"/>
      <c r="F2" s="27"/>
      <c r="G2" s="27"/>
      <c r="H2" s="27"/>
      <c r="I2" s="25"/>
      <c r="J2" s="25"/>
      <c r="K2" s="25"/>
      <c r="L2" s="25"/>
      <c r="M2" s="25"/>
      <c r="N2" s="25"/>
      <c r="O2" s="25"/>
      <c r="P2" s="25"/>
      <c r="Q2" s="47"/>
      <c r="R2" s="47"/>
      <c r="S2" s="47"/>
      <c r="T2" s="47" t="s">
        <v>24</v>
      </c>
      <c r="U2" s="47"/>
      <c r="V2" s="47"/>
    </row>
    <row r="3" spans="1:23" ht="81.75" customHeight="1" x14ac:dyDescent="0.25">
      <c r="A3" s="80" t="s">
        <v>0</v>
      </c>
      <c r="B3" s="82" t="s">
        <v>1</v>
      </c>
      <c r="C3" s="51" t="s">
        <v>53</v>
      </c>
      <c r="D3" s="59" t="s">
        <v>2</v>
      </c>
      <c r="E3" s="59" t="s">
        <v>25</v>
      </c>
      <c r="F3" s="59" t="s">
        <v>55</v>
      </c>
      <c r="G3" s="59" t="s">
        <v>26</v>
      </c>
      <c r="H3" s="59" t="s">
        <v>27</v>
      </c>
      <c r="I3" s="59" t="s">
        <v>28</v>
      </c>
      <c r="J3" s="59" t="s">
        <v>29</v>
      </c>
      <c r="K3" s="59" t="s">
        <v>31</v>
      </c>
      <c r="L3" s="59" t="s">
        <v>32</v>
      </c>
      <c r="M3" s="59" t="s">
        <v>34</v>
      </c>
      <c r="N3" s="59" t="s">
        <v>56</v>
      </c>
      <c r="O3" s="59" t="s">
        <v>57</v>
      </c>
      <c r="P3" s="59" t="s">
        <v>58</v>
      </c>
      <c r="Q3" s="59" t="s">
        <v>59</v>
      </c>
      <c r="R3" s="59" t="s">
        <v>60</v>
      </c>
      <c r="S3" s="76" t="s">
        <v>36</v>
      </c>
      <c r="T3" s="77"/>
      <c r="U3" s="77"/>
      <c r="V3" s="77"/>
      <c r="W3" s="78"/>
    </row>
    <row r="4" spans="1:23" s="2" customFormat="1" ht="22.5" customHeight="1" x14ac:dyDescent="0.25">
      <c r="A4" s="81"/>
      <c r="B4" s="83"/>
      <c r="C4" s="56" t="s">
        <v>54</v>
      </c>
      <c r="D4" s="59" t="s">
        <v>3</v>
      </c>
      <c r="E4" s="59" t="s">
        <v>30</v>
      </c>
      <c r="F4" s="59" t="s">
        <v>37</v>
      </c>
      <c r="G4" s="59" t="s">
        <v>38</v>
      </c>
      <c r="H4" s="59" t="s">
        <v>39</v>
      </c>
      <c r="I4" s="59" t="s">
        <v>40</v>
      </c>
      <c r="J4" s="59" t="s">
        <v>41</v>
      </c>
      <c r="K4" s="59" t="s">
        <v>4</v>
      </c>
      <c r="L4" s="59" t="s">
        <v>33</v>
      </c>
      <c r="M4" s="59" t="s">
        <v>35</v>
      </c>
      <c r="N4" s="59" t="s">
        <v>18</v>
      </c>
      <c r="O4" s="59" t="s">
        <v>19</v>
      </c>
      <c r="P4" s="59" t="s">
        <v>20</v>
      </c>
      <c r="Q4" s="59" t="s">
        <v>21</v>
      </c>
      <c r="R4" s="59" t="s">
        <v>22</v>
      </c>
      <c r="S4" s="59" t="s">
        <v>18</v>
      </c>
      <c r="T4" s="59" t="s">
        <v>19</v>
      </c>
      <c r="U4" s="59" t="s">
        <v>20</v>
      </c>
      <c r="V4" s="59" t="s">
        <v>21</v>
      </c>
      <c r="W4" s="59" t="s">
        <v>22</v>
      </c>
    </row>
    <row r="5" spans="1:23" x14ac:dyDescent="0.25">
      <c r="A5" s="43">
        <v>1</v>
      </c>
      <c r="B5" s="54" t="s">
        <v>9</v>
      </c>
      <c r="C5" s="55">
        <v>1694725</v>
      </c>
      <c r="D5" s="34">
        <v>1660861</v>
      </c>
      <c r="E5" s="34">
        <v>33864</v>
      </c>
      <c r="F5" s="34">
        <v>36517</v>
      </c>
      <c r="G5" s="34">
        <v>683</v>
      </c>
      <c r="H5" s="34">
        <v>17594</v>
      </c>
      <c r="I5" s="34">
        <v>19171</v>
      </c>
      <c r="J5" s="34">
        <v>0</v>
      </c>
      <c r="K5" s="34">
        <v>196600</v>
      </c>
      <c r="L5" s="34">
        <v>1398</v>
      </c>
      <c r="M5" s="34">
        <v>72509</v>
      </c>
      <c r="N5" s="64">
        <v>6.13</v>
      </c>
      <c r="O5" s="65" t="s">
        <v>64</v>
      </c>
      <c r="P5" s="65" t="s">
        <v>64</v>
      </c>
      <c r="Q5" s="65" t="s">
        <v>64</v>
      </c>
      <c r="R5" s="65" t="s">
        <v>64</v>
      </c>
      <c r="S5" s="36" t="s">
        <v>66</v>
      </c>
      <c r="T5" s="44" t="s">
        <v>64</v>
      </c>
      <c r="U5" s="44" t="s">
        <v>64</v>
      </c>
      <c r="V5" s="44" t="s">
        <v>64</v>
      </c>
      <c r="W5" s="44" t="s">
        <v>64</v>
      </c>
    </row>
    <row r="6" spans="1:23" x14ac:dyDescent="0.25">
      <c r="A6" s="32">
        <v>2</v>
      </c>
      <c r="B6" s="50" t="s">
        <v>49</v>
      </c>
      <c r="C6" s="34">
        <v>2784265</v>
      </c>
      <c r="D6" s="34">
        <v>319791</v>
      </c>
      <c r="E6" s="34">
        <v>2464474</v>
      </c>
      <c r="F6" s="34">
        <v>182595</v>
      </c>
      <c r="G6" s="34">
        <v>69992</v>
      </c>
      <c r="H6" s="34">
        <v>82986</v>
      </c>
      <c r="I6" s="34">
        <v>89964</v>
      </c>
      <c r="J6" s="34">
        <v>0</v>
      </c>
      <c r="K6" s="34">
        <v>196600</v>
      </c>
      <c r="L6" s="34">
        <v>60763</v>
      </c>
      <c r="M6" s="34">
        <v>1241909</v>
      </c>
      <c r="N6" s="66">
        <v>1.7350000000000001</v>
      </c>
      <c r="O6" s="65" t="s">
        <v>64</v>
      </c>
      <c r="P6" s="65" t="s">
        <v>64</v>
      </c>
      <c r="Q6" s="65" t="s">
        <v>64</v>
      </c>
      <c r="R6" s="65" t="s">
        <v>64</v>
      </c>
      <c r="S6" s="36" t="s">
        <v>66</v>
      </c>
      <c r="T6" s="36" t="s">
        <v>64</v>
      </c>
      <c r="U6" s="36" t="s">
        <v>64</v>
      </c>
      <c r="V6" s="36" t="s">
        <v>64</v>
      </c>
      <c r="W6" s="36" t="s">
        <v>64</v>
      </c>
    </row>
    <row r="7" spans="1:23" x14ac:dyDescent="0.25">
      <c r="A7" s="32">
        <v>3</v>
      </c>
      <c r="B7" s="33" t="s">
        <v>7</v>
      </c>
      <c r="C7" s="34">
        <v>44192622</v>
      </c>
      <c r="D7" s="34">
        <v>12724153</v>
      </c>
      <c r="E7" s="34">
        <v>31468469</v>
      </c>
      <c r="F7" s="34">
        <v>11186988</v>
      </c>
      <c r="G7" s="34">
        <v>10816787</v>
      </c>
      <c r="H7" s="34">
        <v>10816787</v>
      </c>
      <c r="I7" s="34">
        <v>10854244</v>
      </c>
      <c r="J7" s="34">
        <v>0</v>
      </c>
      <c r="K7" s="34">
        <v>196600</v>
      </c>
      <c r="L7" s="34">
        <v>8164</v>
      </c>
      <c r="M7" s="34">
        <v>6986204</v>
      </c>
      <c r="N7" s="66">
        <v>4.59</v>
      </c>
      <c r="O7" s="65">
        <v>2.9089999999999998</v>
      </c>
      <c r="P7" s="65">
        <v>4.0860000000000003</v>
      </c>
      <c r="Q7" s="65">
        <v>4.0709999999999997</v>
      </c>
      <c r="R7" s="65">
        <v>3.95</v>
      </c>
      <c r="S7" s="36" t="s">
        <v>66</v>
      </c>
      <c r="T7" s="36" t="s">
        <v>66</v>
      </c>
      <c r="U7" s="36" t="s">
        <v>66</v>
      </c>
      <c r="V7" s="36" t="s">
        <v>66</v>
      </c>
      <c r="W7" s="36" t="s">
        <v>66</v>
      </c>
    </row>
    <row r="8" spans="1:23" x14ac:dyDescent="0.25">
      <c r="A8" s="43">
        <v>4</v>
      </c>
      <c r="B8" s="33" t="s">
        <v>48</v>
      </c>
      <c r="C8" s="34">
        <v>441427</v>
      </c>
      <c r="D8" s="34">
        <v>0</v>
      </c>
      <c r="E8" s="34">
        <v>441427</v>
      </c>
      <c r="F8" s="34">
        <v>109744</v>
      </c>
      <c r="G8" s="34">
        <v>0</v>
      </c>
      <c r="H8" s="34">
        <v>109744</v>
      </c>
      <c r="I8" s="34">
        <v>109744</v>
      </c>
      <c r="J8" s="34">
        <v>0</v>
      </c>
      <c r="K8" s="34">
        <v>196600</v>
      </c>
      <c r="L8" s="34">
        <v>0</v>
      </c>
      <c r="M8" s="34">
        <v>96746</v>
      </c>
      <c r="N8" s="66">
        <v>1.131</v>
      </c>
      <c r="O8" s="65" t="s">
        <v>64</v>
      </c>
      <c r="P8" s="65">
        <v>4.0220000000000002</v>
      </c>
      <c r="Q8" s="65">
        <v>4.0220000000000002</v>
      </c>
      <c r="R8" s="65">
        <v>4.0220000000000002</v>
      </c>
      <c r="S8" s="36" t="s">
        <v>66</v>
      </c>
      <c r="T8" s="36" t="s">
        <v>64</v>
      </c>
      <c r="U8" s="36" t="s">
        <v>66</v>
      </c>
      <c r="V8" s="36" t="s">
        <v>66</v>
      </c>
      <c r="W8" s="36" t="s">
        <v>66</v>
      </c>
    </row>
    <row r="9" spans="1:23" x14ac:dyDescent="0.25">
      <c r="A9" s="32">
        <v>5</v>
      </c>
      <c r="B9" s="33" t="s">
        <v>8</v>
      </c>
      <c r="C9" s="34">
        <v>717468</v>
      </c>
      <c r="D9" s="34">
        <v>0</v>
      </c>
      <c r="E9" s="34">
        <v>717468</v>
      </c>
      <c r="F9" s="34">
        <v>158588</v>
      </c>
      <c r="G9" s="34">
        <v>63792</v>
      </c>
      <c r="H9" s="34">
        <v>119380</v>
      </c>
      <c r="I9" s="34">
        <v>154488</v>
      </c>
      <c r="J9" s="34">
        <v>0</v>
      </c>
      <c r="K9" s="34">
        <v>196600</v>
      </c>
      <c r="L9" s="34">
        <v>37829</v>
      </c>
      <c r="M9" s="34">
        <v>105412</v>
      </c>
      <c r="N9" s="66">
        <v>1.645</v>
      </c>
      <c r="O9" s="65" t="s">
        <v>64</v>
      </c>
      <c r="P9" s="65">
        <v>6.01</v>
      </c>
      <c r="Q9" s="65">
        <v>4.6440000000000001</v>
      </c>
      <c r="R9" s="65">
        <v>4.524</v>
      </c>
      <c r="S9" s="36" t="s">
        <v>66</v>
      </c>
      <c r="T9" s="36" t="s">
        <v>64</v>
      </c>
      <c r="U9" s="36" t="s">
        <v>66</v>
      </c>
      <c r="V9" s="36" t="s">
        <v>66</v>
      </c>
      <c r="W9" s="36" t="s">
        <v>66</v>
      </c>
    </row>
    <row r="10" spans="1:23" x14ac:dyDescent="0.25">
      <c r="A10" s="32">
        <v>6</v>
      </c>
      <c r="B10" s="33" t="s">
        <v>47</v>
      </c>
      <c r="C10" s="34">
        <v>7888832</v>
      </c>
      <c r="D10" s="34">
        <v>3219003</v>
      </c>
      <c r="E10" s="34">
        <v>4669829</v>
      </c>
      <c r="F10" s="34">
        <v>3137643</v>
      </c>
      <c r="G10" s="34">
        <v>111306</v>
      </c>
      <c r="H10" s="34">
        <v>2969211</v>
      </c>
      <c r="I10" s="34">
        <v>3137643</v>
      </c>
      <c r="J10" s="34">
        <v>0</v>
      </c>
      <c r="K10" s="34">
        <v>196600</v>
      </c>
      <c r="L10" s="34">
        <v>15</v>
      </c>
      <c r="M10" s="34">
        <v>556478</v>
      </c>
      <c r="N10" s="66">
        <v>6.3090000000000002</v>
      </c>
      <c r="O10" s="65" t="s">
        <v>64</v>
      </c>
      <c r="P10" s="65">
        <v>2.657</v>
      </c>
      <c r="Q10" s="65">
        <v>2.5139999999999998</v>
      </c>
      <c r="R10" s="65">
        <v>2.5139999999999998</v>
      </c>
      <c r="S10" s="36" t="s">
        <v>66</v>
      </c>
      <c r="T10" s="36" t="s">
        <v>64</v>
      </c>
      <c r="U10" s="36" t="s">
        <v>66</v>
      </c>
      <c r="V10" s="36" t="s">
        <v>66</v>
      </c>
      <c r="W10" s="36" t="s">
        <v>66</v>
      </c>
    </row>
    <row r="11" spans="1:23" ht="17.25" customHeight="1" x14ac:dyDescent="0.25">
      <c r="A11" s="43">
        <v>7</v>
      </c>
      <c r="B11" s="33" t="s">
        <v>46</v>
      </c>
      <c r="C11" s="34">
        <v>1545659</v>
      </c>
      <c r="D11" s="34">
        <v>0</v>
      </c>
      <c r="E11" s="34">
        <v>1545659</v>
      </c>
      <c r="F11" s="34">
        <v>36384</v>
      </c>
      <c r="G11" s="34">
        <v>125</v>
      </c>
      <c r="H11" s="34">
        <v>5062</v>
      </c>
      <c r="I11" s="34">
        <v>6967</v>
      </c>
      <c r="J11" s="34">
        <v>0</v>
      </c>
      <c r="K11" s="34">
        <v>196600</v>
      </c>
      <c r="L11" s="34">
        <v>0</v>
      </c>
      <c r="M11" s="34">
        <v>70776</v>
      </c>
      <c r="N11" s="66">
        <v>5.6449999999999996</v>
      </c>
      <c r="O11" s="65" t="s">
        <v>64</v>
      </c>
      <c r="P11" s="65" t="s">
        <v>64</v>
      </c>
      <c r="Q11" s="65" t="s">
        <v>64</v>
      </c>
      <c r="R11" s="65" t="s">
        <v>64</v>
      </c>
      <c r="S11" s="36" t="s">
        <v>66</v>
      </c>
      <c r="T11" s="36" t="s">
        <v>64</v>
      </c>
      <c r="U11" s="36" t="s">
        <v>64</v>
      </c>
      <c r="V11" s="36" t="s">
        <v>64</v>
      </c>
      <c r="W11" s="36" t="s">
        <v>64</v>
      </c>
    </row>
    <row r="12" spans="1:23" ht="20.25" customHeight="1" x14ac:dyDescent="0.25">
      <c r="A12" s="32">
        <v>8</v>
      </c>
      <c r="B12" s="33" t="s">
        <v>45</v>
      </c>
      <c r="C12" s="34">
        <v>5208662</v>
      </c>
      <c r="D12" s="34">
        <v>2888404</v>
      </c>
      <c r="E12" s="34">
        <v>2320258</v>
      </c>
      <c r="F12" s="34">
        <v>1582700</v>
      </c>
      <c r="G12" s="34">
        <v>753934</v>
      </c>
      <c r="H12" s="34">
        <v>1578307</v>
      </c>
      <c r="I12" s="34">
        <v>1578576</v>
      </c>
      <c r="J12" s="34">
        <v>0</v>
      </c>
      <c r="K12" s="34">
        <v>196600</v>
      </c>
      <c r="L12" s="34">
        <v>0</v>
      </c>
      <c r="M12" s="34">
        <v>70776</v>
      </c>
      <c r="N12" s="66">
        <v>13.561</v>
      </c>
      <c r="O12" s="65">
        <v>3.0779999999999998</v>
      </c>
      <c r="P12" s="65">
        <v>3.3</v>
      </c>
      <c r="Q12" s="65">
        <v>3.3</v>
      </c>
      <c r="R12" s="65">
        <v>3.2909999999999999</v>
      </c>
      <c r="S12" s="36" t="s">
        <v>66</v>
      </c>
      <c r="T12" s="36" t="s">
        <v>66</v>
      </c>
      <c r="U12" s="36" t="s">
        <v>66</v>
      </c>
      <c r="V12" s="36" t="s">
        <v>66</v>
      </c>
      <c r="W12" s="36" t="s">
        <v>66</v>
      </c>
    </row>
    <row r="13" spans="1:23" x14ac:dyDescent="0.25">
      <c r="A13" s="32">
        <v>9</v>
      </c>
      <c r="B13" s="33" t="s">
        <v>42</v>
      </c>
      <c r="C13" s="34">
        <v>10458675</v>
      </c>
      <c r="D13" s="34">
        <v>5781616</v>
      </c>
      <c r="E13" s="34">
        <v>4677059</v>
      </c>
      <c r="F13" s="34">
        <v>9406282</v>
      </c>
      <c r="G13" s="34">
        <v>792935</v>
      </c>
      <c r="H13" s="34">
        <v>6787817</v>
      </c>
      <c r="I13" s="34">
        <v>7153628</v>
      </c>
      <c r="J13" s="34">
        <v>0</v>
      </c>
      <c r="K13" s="34">
        <v>196600</v>
      </c>
      <c r="L13" s="34">
        <v>1896</v>
      </c>
      <c r="M13" s="34">
        <v>94368</v>
      </c>
      <c r="N13" s="66">
        <v>3.59</v>
      </c>
      <c r="O13" s="65">
        <v>5.9</v>
      </c>
      <c r="P13" s="65">
        <v>1.54</v>
      </c>
      <c r="Q13" s="65">
        <v>1.46</v>
      </c>
      <c r="R13" s="65">
        <v>1.1100000000000001</v>
      </c>
      <c r="S13" s="36" t="s">
        <v>66</v>
      </c>
      <c r="T13" s="36" t="s">
        <v>66</v>
      </c>
      <c r="U13" s="36" t="s">
        <v>66</v>
      </c>
      <c r="V13" s="36" t="s">
        <v>66</v>
      </c>
      <c r="W13" s="36" t="s">
        <v>66</v>
      </c>
    </row>
    <row r="14" spans="1:23" ht="36" x14ac:dyDescent="0.25">
      <c r="A14" s="43">
        <v>10</v>
      </c>
      <c r="B14" s="33" t="s">
        <v>43</v>
      </c>
      <c r="C14" s="34">
        <v>3300124</v>
      </c>
      <c r="D14" s="34">
        <v>36773</v>
      </c>
      <c r="E14" s="34">
        <v>3263351</v>
      </c>
      <c r="F14" s="34">
        <v>238429</v>
      </c>
      <c r="G14" s="34">
        <v>38480</v>
      </c>
      <c r="H14" s="34">
        <v>52065</v>
      </c>
      <c r="I14" s="34">
        <v>180012</v>
      </c>
      <c r="J14" s="34">
        <v>0</v>
      </c>
      <c r="K14" s="34">
        <v>196600</v>
      </c>
      <c r="L14" s="34">
        <v>859</v>
      </c>
      <c r="M14" s="34">
        <v>141552</v>
      </c>
      <c r="N14" s="66">
        <v>9.0299999999999994</v>
      </c>
      <c r="O14" s="65" t="s">
        <v>64</v>
      </c>
      <c r="P14" s="65" t="s">
        <v>64</v>
      </c>
      <c r="Q14" s="65" t="s">
        <v>64</v>
      </c>
      <c r="R14" s="65" t="s">
        <v>64</v>
      </c>
      <c r="S14" s="36" t="s">
        <v>66</v>
      </c>
      <c r="T14" s="36" t="s">
        <v>64</v>
      </c>
      <c r="U14" s="36" t="s">
        <v>64</v>
      </c>
      <c r="V14" s="36" t="s">
        <v>64</v>
      </c>
      <c r="W14" s="36" t="s">
        <v>64</v>
      </c>
    </row>
    <row r="15" spans="1:23" x14ac:dyDescent="0.25">
      <c r="A15" s="32">
        <v>11</v>
      </c>
      <c r="B15" s="33" t="s">
        <v>44</v>
      </c>
      <c r="C15" s="34">
        <v>4405245</v>
      </c>
      <c r="D15" s="34">
        <v>248454</v>
      </c>
      <c r="E15" s="34">
        <v>4156791</v>
      </c>
      <c r="F15" s="34">
        <v>112417</v>
      </c>
      <c r="G15" s="34">
        <v>0</v>
      </c>
      <c r="H15" s="34">
        <v>81846</v>
      </c>
      <c r="I15" s="34">
        <v>81933</v>
      </c>
      <c r="J15" s="34">
        <v>0</v>
      </c>
      <c r="K15" s="34">
        <v>196600</v>
      </c>
      <c r="L15" s="34">
        <v>63</v>
      </c>
      <c r="M15" s="34">
        <v>129756</v>
      </c>
      <c r="N15" s="66">
        <v>13.151</v>
      </c>
      <c r="O15" s="65" t="s">
        <v>64</v>
      </c>
      <c r="P15" s="65" t="s">
        <v>64</v>
      </c>
      <c r="Q15" s="65" t="s">
        <v>64</v>
      </c>
      <c r="R15" s="65" t="s">
        <v>64</v>
      </c>
      <c r="S15" s="36" t="s">
        <v>66</v>
      </c>
      <c r="T15" s="36" t="s">
        <v>64</v>
      </c>
      <c r="U15" s="36" t="s">
        <v>64</v>
      </c>
      <c r="V15" s="36" t="s">
        <v>64</v>
      </c>
      <c r="W15" s="36" t="s">
        <v>64</v>
      </c>
    </row>
    <row r="16" spans="1:23" x14ac:dyDescent="0.25">
      <c r="A16" s="32">
        <v>12</v>
      </c>
      <c r="B16" s="45" t="s">
        <v>51</v>
      </c>
      <c r="C16" s="34">
        <v>5249530</v>
      </c>
      <c r="D16" s="46">
        <v>3323664</v>
      </c>
      <c r="E16" s="46">
        <v>1925866</v>
      </c>
      <c r="F16" s="46">
        <v>3479623</v>
      </c>
      <c r="G16" s="46">
        <v>1275111</v>
      </c>
      <c r="H16" s="46">
        <v>3461571</v>
      </c>
      <c r="I16" s="46">
        <v>3492725</v>
      </c>
      <c r="J16" s="46">
        <v>0</v>
      </c>
      <c r="K16" s="46">
        <v>196600</v>
      </c>
      <c r="L16" s="46">
        <v>9266</v>
      </c>
      <c r="M16" s="46">
        <v>194942</v>
      </c>
      <c r="N16" s="67">
        <v>4.4160000000000004</v>
      </c>
      <c r="O16" s="68">
        <v>1.51</v>
      </c>
      <c r="P16" s="68">
        <v>1.5169999999999999</v>
      </c>
      <c r="Q16" s="68">
        <v>1.5029999999999999</v>
      </c>
      <c r="R16" s="68">
        <v>1.5089999999999999</v>
      </c>
      <c r="S16" s="36" t="s">
        <v>66</v>
      </c>
      <c r="T16" s="36" t="s">
        <v>66</v>
      </c>
      <c r="U16" s="36" t="s">
        <v>66</v>
      </c>
      <c r="V16" s="36" t="s">
        <v>66</v>
      </c>
      <c r="W16" s="36" t="s">
        <v>66</v>
      </c>
    </row>
    <row r="17" spans="1:26" x14ac:dyDescent="0.25">
      <c r="A17" s="43">
        <v>13</v>
      </c>
      <c r="B17" s="33" t="s">
        <v>14</v>
      </c>
      <c r="C17" s="34">
        <v>1911883</v>
      </c>
      <c r="D17" s="46">
        <v>649282</v>
      </c>
      <c r="E17" s="46">
        <v>1262601</v>
      </c>
      <c r="F17" s="46">
        <v>844410</v>
      </c>
      <c r="G17" s="46">
        <v>675410</v>
      </c>
      <c r="H17" s="46">
        <v>815364</v>
      </c>
      <c r="I17" s="46">
        <v>822172</v>
      </c>
      <c r="J17" s="46">
        <v>0</v>
      </c>
      <c r="K17" s="46">
        <v>196600</v>
      </c>
      <c r="L17" s="46">
        <v>104243</v>
      </c>
      <c r="M17" s="46">
        <v>142984</v>
      </c>
      <c r="N17" s="67">
        <v>2.4049999999999998</v>
      </c>
      <c r="O17" s="65">
        <v>1.869</v>
      </c>
      <c r="P17" s="65">
        <v>2.3450000000000002</v>
      </c>
      <c r="Q17" s="65">
        <v>2.3250000000000002</v>
      </c>
      <c r="R17" s="65">
        <v>2.2639999999999998</v>
      </c>
      <c r="S17" s="36" t="s">
        <v>66</v>
      </c>
      <c r="T17" s="36" t="s">
        <v>66</v>
      </c>
      <c r="U17" s="36" t="s">
        <v>66</v>
      </c>
      <c r="V17" s="36" t="s">
        <v>66</v>
      </c>
      <c r="W17" s="36" t="s">
        <v>66</v>
      </c>
    </row>
    <row r="18" spans="1:26" x14ac:dyDescent="0.25">
      <c r="A18" s="38">
        <v>14</v>
      </c>
      <c r="B18" s="39" t="s">
        <v>50</v>
      </c>
      <c r="C18" s="40">
        <v>1078823</v>
      </c>
      <c r="D18" s="40">
        <v>0</v>
      </c>
      <c r="E18" s="40">
        <v>1078823</v>
      </c>
      <c r="F18" s="40">
        <v>169975</v>
      </c>
      <c r="G18" s="40">
        <v>44292</v>
      </c>
      <c r="H18" s="40">
        <v>169975</v>
      </c>
      <c r="I18" s="40">
        <v>169975</v>
      </c>
      <c r="J18" s="40">
        <v>0</v>
      </c>
      <c r="K18" s="40">
        <v>196600</v>
      </c>
      <c r="L18" s="40">
        <v>1</v>
      </c>
      <c r="M18" s="40">
        <v>70776</v>
      </c>
      <c r="N18" s="69">
        <v>3.399</v>
      </c>
      <c r="O18" s="70" t="s">
        <v>64</v>
      </c>
      <c r="P18" s="70">
        <v>6.3470000000000004</v>
      </c>
      <c r="Q18" s="70">
        <v>6.3470000000000004</v>
      </c>
      <c r="R18" s="70">
        <v>6.3470000000000004</v>
      </c>
      <c r="S18" s="42" t="s">
        <v>66</v>
      </c>
      <c r="T18" s="42" t="s">
        <v>64</v>
      </c>
      <c r="U18" s="42" t="s">
        <v>66</v>
      </c>
      <c r="V18" s="42" t="s">
        <v>66</v>
      </c>
      <c r="W18" s="42" t="s">
        <v>66</v>
      </c>
    </row>
    <row r="19" spans="1:26" x14ac:dyDescent="0.25">
      <c r="A19" s="28"/>
      <c r="C19" s="30"/>
      <c r="D19" s="30"/>
      <c r="E19" s="30"/>
      <c r="F19" s="31"/>
      <c r="G19" s="31"/>
      <c r="H19" s="31"/>
      <c r="I19" s="30"/>
      <c r="J19" s="25"/>
      <c r="K19" s="25"/>
      <c r="L19" s="25"/>
      <c r="M19" s="25"/>
      <c r="N19" s="25"/>
      <c r="O19" s="25"/>
      <c r="P19" s="25"/>
      <c r="Q19" s="25"/>
      <c r="R19" s="25"/>
      <c r="S19" s="25"/>
      <c r="T19" s="25"/>
      <c r="U19" s="25"/>
      <c r="V19" s="25"/>
    </row>
    <row r="20" spans="1:26" ht="39.75" customHeight="1" x14ac:dyDescent="0.25">
      <c r="A20" s="79" t="s">
        <v>69</v>
      </c>
      <c r="B20" s="79"/>
      <c r="C20" s="79"/>
      <c r="D20" s="79"/>
      <c r="E20" s="79"/>
      <c r="F20" s="79"/>
      <c r="G20" s="79"/>
      <c r="H20" s="79"/>
      <c r="I20" s="79"/>
      <c r="J20" s="79"/>
      <c r="K20" s="79"/>
      <c r="L20" s="79"/>
      <c r="M20" s="79"/>
      <c r="N20" s="79"/>
      <c r="O20" s="79"/>
      <c r="P20" s="79"/>
      <c r="Q20" s="79"/>
      <c r="R20" s="79"/>
      <c r="S20" s="79"/>
      <c r="T20" s="79"/>
      <c r="U20" s="79"/>
      <c r="V20" s="79"/>
      <c r="W20" s="79"/>
      <c r="X20" s="79"/>
    </row>
    <row r="21" spans="1:26" x14ac:dyDescent="0.25">
      <c r="A21" s="28"/>
      <c r="B21" s="29"/>
      <c r="C21" s="30"/>
      <c r="D21" s="30"/>
      <c r="E21" s="30"/>
      <c r="F21" s="31"/>
      <c r="G21" s="31"/>
      <c r="H21" s="31"/>
      <c r="I21" s="30"/>
      <c r="J21" s="25"/>
      <c r="K21" s="25"/>
      <c r="L21" s="25"/>
      <c r="M21" s="25"/>
      <c r="N21" s="25"/>
      <c r="O21" s="47"/>
      <c r="P21" s="47"/>
      <c r="Q21" s="47"/>
      <c r="R21" s="47"/>
      <c r="S21" s="47"/>
      <c r="T21" s="47"/>
      <c r="U21" s="47" t="s">
        <v>24</v>
      </c>
      <c r="V21" s="25"/>
    </row>
    <row r="22" spans="1:26" ht="79.5" customHeight="1" x14ac:dyDescent="0.25">
      <c r="A22" s="80" t="s">
        <v>0</v>
      </c>
      <c r="B22" s="82" t="s">
        <v>1</v>
      </c>
      <c r="C22" s="53" t="s">
        <v>53</v>
      </c>
      <c r="D22" s="52" t="s">
        <v>2</v>
      </c>
      <c r="E22" s="52" t="s">
        <v>25</v>
      </c>
      <c r="F22" s="52" t="s">
        <v>55</v>
      </c>
      <c r="G22" s="52" t="s">
        <v>26</v>
      </c>
      <c r="H22" s="52" t="s">
        <v>27</v>
      </c>
      <c r="I22" s="52" t="s">
        <v>28</v>
      </c>
      <c r="J22" s="52" t="s">
        <v>29</v>
      </c>
      <c r="K22" s="59" t="s">
        <v>31</v>
      </c>
      <c r="L22" s="59" t="s">
        <v>32</v>
      </c>
      <c r="M22" s="59" t="s">
        <v>61</v>
      </c>
      <c r="N22" s="59" t="s">
        <v>34</v>
      </c>
      <c r="O22" s="59" t="s">
        <v>56</v>
      </c>
      <c r="P22" s="59" t="s">
        <v>57</v>
      </c>
      <c r="Q22" s="59" t="s">
        <v>58</v>
      </c>
      <c r="R22" s="59" t="s">
        <v>59</v>
      </c>
      <c r="S22" s="59" t="s">
        <v>60</v>
      </c>
      <c r="T22" s="76" t="s">
        <v>36</v>
      </c>
      <c r="U22" s="77"/>
      <c r="V22" s="77"/>
      <c r="W22" s="77"/>
      <c r="X22" s="78"/>
      <c r="Y22" s="25"/>
      <c r="Z22" s="25"/>
    </row>
    <row r="23" spans="1:26" s="2" customFormat="1" ht="21.75" customHeight="1" x14ac:dyDescent="0.25">
      <c r="A23" s="81"/>
      <c r="B23" s="83"/>
      <c r="C23" s="56" t="s">
        <v>54</v>
      </c>
      <c r="D23" s="59" t="s">
        <v>3</v>
      </c>
      <c r="E23" s="59" t="s">
        <v>30</v>
      </c>
      <c r="F23" s="59" t="s">
        <v>37</v>
      </c>
      <c r="G23" s="59" t="s">
        <v>38</v>
      </c>
      <c r="H23" s="59" t="s">
        <v>39</v>
      </c>
      <c r="I23" s="59" t="s">
        <v>40</v>
      </c>
      <c r="J23" s="59" t="s">
        <v>41</v>
      </c>
      <c r="K23" s="59" t="s">
        <v>4</v>
      </c>
      <c r="L23" s="59" t="s">
        <v>33</v>
      </c>
      <c r="M23" s="59" t="s">
        <v>62</v>
      </c>
      <c r="N23" s="59" t="s">
        <v>35</v>
      </c>
      <c r="O23" s="59" t="s">
        <v>18</v>
      </c>
      <c r="P23" s="59" t="s">
        <v>19</v>
      </c>
      <c r="Q23" s="59" t="s">
        <v>20</v>
      </c>
      <c r="R23" s="59" t="s">
        <v>21</v>
      </c>
      <c r="S23" s="59" t="s">
        <v>22</v>
      </c>
      <c r="T23" s="59" t="s">
        <v>18</v>
      </c>
      <c r="U23" s="59" t="s">
        <v>19</v>
      </c>
      <c r="V23" s="59" t="s">
        <v>20</v>
      </c>
      <c r="W23" s="59" t="s">
        <v>21</v>
      </c>
      <c r="X23" s="59" t="s">
        <v>22</v>
      </c>
      <c r="Y23" s="57"/>
      <c r="Z23" s="57"/>
    </row>
    <row r="24" spans="1:26" x14ac:dyDescent="0.25">
      <c r="A24" s="58">
        <v>1</v>
      </c>
      <c r="B24" s="54" t="s">
        <v>11</v>
      </c>
      <c r="C24" s="55">
        <v>6955814</v>
      </c>
      <c r="D24" s="34">
        <v>2080013</v>
      </c>
      <c r="E24" s="34">
        <v>4875801</v>
      </c>
      <c r="F24" s="34">
        <v>286549</v>
      </c>
      <c r="G24" s="34">
        <v>302</v>
      </c>
      <c r="H24" s="34">
        <v>239619</v>
      </c>
      <c r="I24" s="34">
        <v>239971</v>
      </c>
      <c r="J24" s="34">
        <v>0</v>
      </c>
      <c r="K24" s="34">
        <v>1730080</v>
      </c>
      <c r="L24" s="34">
        <v>199729</v>
      </c>
      <c r="M24" s="35">
        <v>177520</v>
      </c>
      <c r="N24" s="35">
        <v>177681</v>
      </c>
      <c r="O24" s="62">
        <v>2.919</v>
      </c>
      <c r="P24" s="60" t="s">
        <v>64</v>
      </c>
      <c r="Q24" s="60" t="s">
        <v>64</v>
      </c>
      <c r="R24" s="60" t="s">
        <v>64</v>
      </c>
      <c r="S24" s="60" t="s">
        <v>64</v>
      </c>
      <c r="T24" s="36" t="s">
        <v>66</v>
      </c>
      <c r="U24" s="35" t="s">
        <v>64</v>
      </c>
      <c r="V24" s="35" t="s">
        <v>64</v>
      </c>
      <c r="W24" s="35" t="s">
        <v>64</v>
      </c>
      <c r="X24" s="35" t="s">
        <v>64</v>
      </c>
    </row>
    <row r="25" spans="1:26" x14ac:dyDescent="0.25">
      <c r="A25" s="32">
        <v>2</v>
      </c>
      <c r="B25" s="37" t="s">
        <v>67</v>
      </c>
      <c r="C25" s="34">
        <v>51052105</v>
      </c>
      <c r="D25" s="34">
        <v>16091365</v>
      </c>
      <c r="E25" s="34">
        <v>34960740</v>
      </c>
      <c r="F25" s="34">
        <v>15848995</v>
      </c>
      <c r="G25" s="34">
        <v>15072151</v>
      </c>
      <c r="H25" s="34">
        <v>15848995</v>
      </c>
      <c r="I25" s="34">
        <v>15848995</v>
      </c>
      <c r="J25" s="34">
        <v>0</v>
      </c>
      <c r="K25" s="34">
        <v>1730080</v>
      </c>
      <c r="L25" s="34">
        <v>41442</v>
      </c>
      <c r="M25" s="35">
        <v>597107</v>
      </c>
      <c r="N25" s="35">
        <v>521976</v>
      </c>
      <c r="O25" s="62">
        <v>12.178000000000001</v>
      </c>
      <c r="P25" s="62">
        <v>2.3199999999999998</v>
      </c>
      <c r="Q25" s="62">
        <v>3.2210000000000001</v>
      </c>
      <c r="R25" s="62">
        <v>3.2210000000000001</v>
      </c>
      <c r="S25" s="62">
        <v>3.2210000000000001</v>
      </c>
      <c r="T25" s="36" t="s">
        <v>66</v>
      </c>
      <c r="U25" s="36" t="s">
        <v>66</v>
      </c>
      <c r="V25" s="36" t="s">
        <v>66</v>
      </c>
      <c r="W25" s="36" t="s">
        <v>66</v>
      </c>
      <c r="X25" s="36" t="s">
        <v>66</v>
      </c>
    </row>
    <row r="26" spans="1:26" ht="36" x14ac:dyDescent="0.25">
      <c r="A26" s="32">
        <v>3</v>
      </c>
      <c r="B26" s="33" t="s">
        <v>5</v>
      </c>
      <c r="C26" s="34">
        <v>109676467</v>
      </c>
      <c r="D26" s="34">
        <v>38399863</v>
      </c>
      <c r="E26" s="34">
        <v>71276604</v>
      </c>
      <c r="F26" s="34">
        <v>70803640</v>
      </c>
      <c r="G26" s="34">
        <v>18469690</v>
      </c>
      <c r="H26" s="34">
        <v>28826777</v>
      </c>
      <c r="I26" s="34">
        <v>30095969</v>
      </c>
      <c r="J26" s="34">
        <v>0</v>
      </c>
      <c r="K26" s="34">
        <v>1730080</v>
      </c>
      <c r="L26" s="34">
        <v>111796</v>
      </c>
      <c r="M26" s="35">
        <v>426051</v>
      </c>
      <c r="N26" s="35">
        <v>597540</v>
      </c>
      <c r="O26" s="62">
        <v>13.566000000000001</v>
      </c>
      <c r="P26" s="62">
        <v>3.859</v>
      </c>
      <c r="Q26" s="62">
        <v>3.8050000000000002</v>
      </c>
      <c r="R26" s="62">
        <v>3.6440000000000001</v>
      </c>
      <c r="S26" s="62">
        <v>1.5489999999999999</v>
      </c>
      <c r="T26" s="36" t="s">
        <v>66</v>
      </c>
      <c r="U26" s="36" t="s">
        <v>66</v>
      </c>
      <c r="V26" s="36" t="s">
        <v>66</v>
      </c>
      <c r="W26" s="36" t="s">
        <v>66</v>
      </c>
      <c r="X26" s="36" t="s">
        <v>66</v>
      </c>
    </row>
    <row r="27" spans="1:26" x14ac:dyDescent="0.25">
      <c r="A27" s="32">
        <v>4</v>
      </c>
      <c r="B27" s="33" t="s">
        <v>6</v>
      </c>
      <c r="C27" s="34">
        <v>51206007</v>
      </c>
      <c r="D27" s="34">
        <v>11619515</v>
      </c>
      <c r="E27" s="34">
        <v>39586492</v>
      </c>
      <c r="F27" s="34">
        <v>25860331</v>
      </c>
      <c r="G27" s="34">
        <v>11279107</v>
      </c>
      <c r="H27" s="34">
        <v>11550675</v>
      </c>
      <c r="I27" s="34">
        <v>18689381</v>
      </c>
      <c r="J27" s="34">
        <v>0</v>
      </c>
      <c r="K27" s="34">
        <v>1730080</v>
      </c>
      <c r="L27" s="34">
        <v>1391477</v>
      </c>
      <c r="M27" s="35">
        <v>2015692</v>
      </c>
      <c r="N27" s="35">
        <v>1399188</v>
      </c>
      <c r="O27" s="62">
        <v>3.8780000000000001</v>
      </c>
      <c r="P27" s="62">
        <v>3.51</v>
      </c>
      <c r="Q27" s="62">
        <v>4.4329999999999998</v>
      </c>
      <c r="R27" s="62">
        <v>2.74</v>
      </c>
      <c r="S27" s="62">
        <v>1.98</v>
      </c>
      <c r="T27" s="36" t="s">
        <v>66</v>
      </c>
      <c r="U27" s="35" t="s">
        <v>66</v>
      </c>
      <c r="V27" s="36" t="s">
        <v>66</v>
      </c>
      <c r="W27" s="36" t="s">
        <v>66</v>
      </c>
      <c r="X27" s="36" t="s">
        <v>66</v>
      </c>
    </row>
    <row r="28" spans="1:26" x14ac:dyDescent="0.25">
      <c r="A28" s="38">
        <v>5</v>
      </c>
      <c r="B28" s="39" t="s">
        <v>10</v>
      </c>
      <c r="C28" s="40">
        <v>8570693</v>
      </c>
      <c r="D28" s="40">
        <v>1255691</v>
      </c>
      <c r="E28" s="40">
        <v>7315002</v>
      </c>
      <c r="F28" s="40">
        <v>1494206</v>
      </c>
      <c r="G28" s="40">
        <v>1477284</v>
      </c>
      <c r="H28" s="40">
        <v>12316</v>
      </c>
      <c r="I28" s="40">
        <v>16829</v>
      </c>
      <c r="J28" s="40">
        <v>0</v>
      </c>
      <c r="K28" s="40">
        <v>1730080</v>
      </c>
      <c r="L28" s="40">
        <v>0</v>
      </c>
      <c r="M28" s="41">
        <v>325597</v>
      </c>
      <c r="N28" s="41">
        <v>80715</v>
      </c>
      <c r="O28" s="63">
        <v>3.3119999999999998</v>
      </c>
      <c r="P28" s="63">
        <v>4.952</v>
      </c>
      <c r="Q28" s="61" t="s">
        <v>64</v>
      </c>
      <c r="R28" s="61" t="s">
        <v>64</v>
      </c>
      <c r="S28" s="63">
        <v>5.7359999999999998</v>
      </c>
      <c r="T28" s="42" t="s">
        <v>66</v>
      </c>
      <c r="U28" s="41" t="s">
        <v>66</v>
      </c>
      <c r="V28" s="41" t="s">
        <v>64</v>
      </c>
      <c r="W28" s="41" t="s">
        <v>64</v>
      </c>
      <c r="X28" s="41" t="s">
        <v>66</v>
      </c>
    </row>
    <row r="30" spans="1:26" ht="39.75" customHeight="1" x14ac:dyDescent="0.25">
      <c r="A30" s="72" t="s">
        <v>70</v>
      </c>
      <c r="B30" s="72"/>
      <c r="C30" s="72"/>
      <c r="D30" s="72"/>
      <c r="E30" s="72"/>
      <c r="F30" s="72"/>
      <c r="G30" s="72"/>
      <c r="H30" s="72"/>
    </row>
    <row r="31" spans="1:26" x14ac:dyDescent="0.25">
      <c r="A31" s="4"/>
      <c r="B31" s="5"/>
      <c r="C31" s="5"/>
      <c r="D31" s="5"/>
    </row>
    <row r="32" spans="1:26" ht="35.25" customHeight="1" x14ac:dyDescent="0.25">
      <c r="A32" s="73" t="s">
        <v>0</v>
      </c>
      <c r="B32" s="74" t="s">
        <v>1</v>
      </c>
      <c r="C32" s="75" t="s">
        <v>71</v>
      </c>
      <c r="D32" s="75" t="s">
        <v>72</v>
      </c>
      <c r="E32" s="75" t="s">
        <v>73</v>
      </c>
      <c r="F32" s="76" t="s">
        <v>23</v>
      </c>
      <c r="G32" s="77"/>
      <c r="H32" s="78"/>
    </row>
    <row r="33" spans="1:8" ht="61.5" customHeight="1" x14ac:dyDescent="0.25">
      <c r="A33" s="73"/>
      <c r="B33" s="74"/>
      <c r="C33" s="75"/>
      <c r="D33" s="75"/>
      <c r="E33" s="75"/>
      <c r="F33" s="59" t="s">
        <v>15</v>
      </c>
      <c r="G33" s="59" t="s">
        <v>16</v>
      </c>
      <c r="H33" s="59" t="s">
        <v>65</v>
      </c>
    </row>
    <row r="34" spans="1:8" ht="36" x14ac:dyDescent="0.25">
      <c r="A34" s="16">
        <v>1</v>
      </c>
      <c r="B34" s="6" t="s">
        <v>5</v>
      </c>
      <c r="C34" s="7">
        <v>10.029999999999999</v>
      </c>
      <c r="D34" s="10">
        <v>27.35</v>
      </c>
      <c r="E34" s="10">
        <v>42.51</v>
      </c>
      <c r="F34" s="18" t="str">
        <f>IF(C34&gt;=$C$40,"Yes","-")</f>
        <v>Yes</v>
      </c>
      <c r="G34" s="18" t="str">
        <f>IF(D34&gt;=$D$40,"Yes","-")</f>
        <v>Yes</v>
      </c>
      <c r="H34" s="18" t="str">
        <f>IF(E34&gt;=$E$40,"Yes","-")</f>
        <v>Yes</v>
      </c>
    </row>
    <row r="35" spans="1:8" x14ac:dyDescent="0.25">
      <c r="A35" s="17">
        <v>2</v>
      </c>
      <c r="B35" s="9" t="s">
        <v>67</v>
      </c>
      <c r="C35" s="10">
        <v>10.91</v>
      </c>
      <c r="D35" s="10">
        <v>31.06</v>
      </c>
      <c r="E35" s="10">
        <v>46.83</v>
      </c>
      <c r="F35" s="18" t="str">
        <f>IF(C35&gt;=$C$40,"Yes","-")</f>
        <v>Yes</v>
      </c>
      <c r="G35" s="18" t="str">
        <f>IF(D35&gt;=$D$40,"Yes","-")</f>
        <v>Yes</v>
      </c>
      <c r="H35" s="18" t="str">
        <f>IF(E35&gt;=$E$40,"Yes","-")</f>
        <v>Yes</v>
      </c>
    </row>
    <row r="36" spans="1:8" s="2" customFormat="1" x14ac:dyDescent="0.25">
      <c r="A36" s="17">
        <v>3</v>
      </c>
      <c r="B36" s="9" t="s">
        <v>10</v>
      </c>
      <c r="C36" s="10">
        <v>9.7799999999999994</v>
      </c>
      <c r="D36" s="10">
        <v>28.27</v>
      </c>
      <c r="E36" s="10">
        <v>47.37</v>
      </c>
      <c r="F36" s="18" t="str">
        <f>IF(C36&gt;=$C$40,"Yes","-")</f>
        <v>Yes</v>
      </c>
      <c r="G36" s="18" t="str">
        <f>IF(D36&gt;=$D$40,"Yes","-")</f>
        <v>Yes</v>
      </c>
      <c r="H36" s="18" t="str">
        <f>IF(E36&gt;=$E$40,"Yes","-")</f>
        <v>Yes</v>
      </c>
    </row>
    <row r="37" spans="1:8" s="2" customFormat="1" x14ac:dyDescent="0.25">
      <c r="A37" s="17">
        <v>4</v>
      </c>
      <c r="B37" s="3" t="s">
        <v>11</v>
      </c>
      <c r="C37" s="10">
        <v>15.13</v>
      </c>
      <c r="D37" s="10">
        <v>35.119999999999997</v>
      </c>
      <c r="E37" s="10">
        <v>49.92</v>
      </c>
      <c r="F37" s="18" t="str">
        <f>IF(C37&gt;=$C$40,"Yes","-")</f>
        <v>Yes</v>
      </c>
      <c r="G37" s="18" t="str">
        <f>IF(D37&gt;=$D$40,"Yes","-")</f>
        <v>Yes</v>
      </c>
      <c r="H37" s="18" t="str">
        <f>IF(E37&gt;=$E$40,"Yes","-")</f>
        <v>Yes</v>
      </c>
    </row>
    <row r="38" spans="1:8" s="2" customFormat="1" x14ac:dyDescent="0.25">
      <c r="A38" s="17">
        <v>5</v>
      </c>
      <c r="B38" s="3" t="s">
        <v>6</v>
      </c>
      <c r="C38" s="10">
        <v>8.44</v>
      </c>
      <c r="D38" s="10">
        <v>28.53</v>
      </c>
      <c r="E38" s="10">
        <v>49.81</v>
      </c>
      <c r="F38" s="18" t="str">
        <f>IF(C38&gt;=$C$40,"Yes","-")</f>
        <v>Yes</v>
      </c>
      <c r="G38" s="18" t="str">
        <f>IF(D38&gt;=$D$40,"Yes","-")</f>
        <v>Yes</v>
      </c>
      <c r="H38" s="18" t="str">
        <f>IF(E38&gt;=$E$40,"Yes","-")</f>
        <v>Yes</v>
      </c>
    </row>
    <row r="39" spans="1:8" s="2" customFormat="1" ht="54" x14ac:dyDescent="0.25">
      <c r="A39" s="8"/>
      <c r="B39" s="11" t="s">
        <v>12</v>
      </c>
      <c r="C39" s="12">
        <v>9.5055846178921204</v>
      </c>
      <c r="D39" s="12">
        <v>29.121255744180989</v>
      </c>
      <c r="E39" s="12">
        <v>48.213333713206758</v>
      </c>
      <c r="F39" s="12"/>
      <c r="G39" s="12"/>
      <c r="H39" s="12"/>
    </row>
    <row r="40" spans="1:8" s="2" customFormat="1" ht="36" x14ac:dyDescent="0.25">
      <c r="A40" s="13"/>
      <c r="B40" s="14" t="s">
        <v>13</v>
      </c>
      <c r="C40" s="15">
        <v>6.6539092325244837</v>
      </c>
      <c r="D40" s="15">
        <v>20.384879020926693</v>
      </c>
      <c r="E40" s="15">
        <v>33.749333599244729</v>
      </c>
      <c r="F40" s="23"/>
      <c r="G40" s="23"/>
      <c r="H40" s="23"/>
    </row>
    <row r="41" spans="1:8" s="2" customFormat="1" x14ac:dyDescent="0.25">
      <c r="A41" s="19"/>
      <c r="B41" s="20"/>
      <c r="C41" s="21"/>
      <c r="D41" s="21"/>
      <c r="E41" s="22"/>
      <c r="G41" s="1"/>
    </row>
    <row r="42" spans="1:8" ht="15" customHeight="1" x14ac:dyDescent="0.25">
      <c r="A42" s="71" t="s">
        <v>63</v>
      </c>
      <c r="B42" s="71"/>
      <c r="C42" s="71"/>
      <c r="D42" s="71"/>
      <c r="E42" s="71"/>
      <c r="F42" s="71"/>
      <c r="G42" s="71"/>
    </row>
    <row r="43" spans="1:8" ht="15.75" customHeight="1" x14ac:dyDescent="0.25">
      <c r="A43" s="48" t="s">
        <v>17</v>
      </c>
      <c r="B43" s="48"/>
      <c r="C43" s="48"/>
      <c r="D43" s="48"/>
      <c r="E43" s="48"/>
      <c r="F43" s="48"/>
      <c r="G43" s="49"/>
    </row>
    <row r="44" spans="1:8" ht="66.75" customHeight="1" x14ac:dyDescent="0.25">
      <c r="A44" s="71" t="s">
        <v>52</v>
      </c>
      <c r="B44" s="71"/>
      <c r="C44" s="71"/>
      <c r="D44" s="71"/>
      <c r="E44" s="71"/>
      <c r="F44" s="71"/>
      <c r="G44" s="71"/>
    </row>
    <row r="45" spans="1:8" x14ac:dyDescent="0.25">
      <c r="A45" s="71" t="s">
        <v>86</v>
      </c>
      <c r="B45" s="71"/>
      <c r="C45" s="71"/>
      <c r="D45" s="71"/>
      <c r="E45" s="71"/>
      <c r="F45" s="71"/>
      <c r="G45" s="71"/>
    </row>
  </sheetData>
  <dataConsolidate function="count" leftLabels="1">
    <dataRefs count="1">
      <dataRef ref="B8:B27" sheet="01.08.17" r:id="rId1"/>
    </dataRefs>
  </dataConsolidate>
  <mergeCells count="18">
    <mergeCell ref="A1:W1"/>
    <mergeCell ref="A3:A4"/>
    <mergeCell ref="B3:B4"/>
    <mergeCell ref="S3:W3"/>
    <mergeCell ref="A20:X20"/>
    <mergeCell ref="A22:A23"/>
    <mergeCell ref="B22:B23"/>
    <mergeCell ref="T22:X22"/>
    <mergeCell ref="A45:G45"/>
    <mergeCell ref="A42:G42"/>
    <mergeCell ref="A44:G44"/>
    <mergeCell ref="A30:H30"/>
    <mergeCell ref="A32:A33"/>
    <mergeCell ref="B32:B33"/>
    <mergeCell ref="C32:C33"/>
    <mergeCell ref="D32:D33"/>
    <mergeCell ref="E32:E33"/>
    <mergeCell ref="F32:H32"/>
  </mergeCells>
  <pageMargins left="0.55000000000000004" right="0.28000000000000003" top="0.19685039370078741" bottom="0" header="0.51181102362204722" footer="0.3"/>
  <pageSetup paperSize="9" scale="43"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9792D-FFF5-4D97-A542-FDDD8574CA57}">
  <sheetPr>
    <pageSetUpPr fitToPage="1"/>
  </sheetPr>
  <dimension ref="A1:Z33"/>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79" t="s">
        <v>74</v>
      </c>
      <c r="B1" s="79"/>
      <c r="C1" s="79"/>
      <c r="D1" s="79"/>
      <c r="E1" s="79"/>
      <c r="F1" s="79"/>
      <c r="G1" s="79"/>
      <c r="H1" s="79"/>
      <c r="I1" s="79"/>
      <c r="J1" s="79"/>
      <c r="K1" s="79"/>
      <c r="L1" s="79"/>
      <c r="M1" s="79"/>
      <c r="N1" s="79"/>
      <c r="O1" s="79"/>
      <c r="P1" s="79"/>
      <c r="Q1" s="79"/>
      <c r="R1" s="79"/>
      <c r="S1" s="79"/>
      <c r="T1" s="79"/>
      <c r="U1" s="79"/>
      <c r="V1" s="79"/>
      <c r="W1" s="79"/>
    </row>
    <row r="2" spans="1:23" x14ac:dyDescent="0.25">
      <c r="A2" s="24"/>
      <c r="B2" s="25"/>
      <c r="C2" s="26"/>
      <c r="D2" s="26"/>
      <c r="E2" s="26"/>
      <c r="F2" s="27"/>
      <c r="G2" s="27"/>
      <c r="H2" s="27"/>
      <c r="I2" s="25"/>
      <c r="J2" s="25"/>
      <c r="K2" s="25"/>
      <c r="L2" s="25"/>
      <c r="M2" s="25"/>
      <c r="N2" s="25"/>
      <c r="O2" s="25"/>
      <c r="P2" s="25"/>
      <c r="Q2" s="47"/>
      <c r="R2" s="47"/>
      <c r="S2" s="47"/>
      <c r="T2" s="47" t="s">
        <v>24</v>
      </c>
      <c r="U2" s="47"/>
      <c r="V2" s="47"/>
    </row>
    <row r="3" spans="1:23" ht="81.75" customHeight="1" x14ac:dyDescent="0.25">
      <c r="A3" s="80" t="s">
        <v>0</v>
      </c>
      <c r="B3" s="82" t="s">
        <v>1</v>
      </c>
      <c r="C3" s="51" t="s">
        <v>53</v>
      </c>
      <c r="D3" s="59" t="s">
        <v>2</v>
      </c>
      <c r="E3" s="59" t="s">
        <v>25</v>
      </c>
      <c r="F3" s="59" t="s">
        <v>55</v>
      </c>
      <c r="G3" s="59" t="s">
        <v>26</v>
      </c>
      <c r="H3" s="59" t="s">
        <v>27</v>
      </c>
      <c r="I3" s="59" t="s">
        <v>28</v>
      </c>
      <c r="J3" s="59" t="s">
        <v>29</v>
      </c>
      <c r="K3" s="59" t="s">
        <v>31</v>
      </c>
      <c r="L3" s="59" t="s">
        <v>32</v>
      </c>
      <c r="M3" s="59" t="s">
        <v>34</v>
      </c>
      <c r="N3" s="59" t="s">
        <v>56</v>
      </c>
      <c r="O3" s="59" t="s">
        <v>57</v>
      </c>
      <c r="P3" s="59" t="s">
        <v>58</v>
      </c>
      <c r="Q3" s="59" t="s">
        <v>59</v>
      </c>
      <c r="R3" s="59" t="s">
        <v>60</v>
      </c>
      <c r="S3" s="76" t="s">
        <v>36</v>
      </c>
      <c r="T3" s="77"/>
      <c r="U3" s="77"/>
      <c r="V3" s="77"/>
      <c r="W3" s="78"/>
    </row>
    <row r="4" spans="1:23" s="2" customFormat="1" ht="22.5" customHeight="1" x14ac:dyDescent="0.25">
      <c r="A4" s="81"/>
      <c r="B4" s="83"/>
      <c r="C4" s="56" t="s">
        <v>54</v>
      </c>
      <c r="D4" s="59" t="s">
        <v>3</v>
      </c>
      <c r="E4" s="59" t="s">
        <v>30</v>
      </c>
      <c r="F4" s="59" t="s">
        <v>37</v>
      </c>
      <c r="G4" s="59" t="s">
        <v>38</v>
      </c>
      <c r="H4" s="59" t="s">
        <v>39</v>
      </c>
      <c r="I4" s="59" t="s">
        <v>40</v>
      </c>
      <c r="J4" s="59" t="s">
        <v>41</v>
      </c>
      <c r="K4" s="59" t="s">
        <v>4</v>
      </c>
      <c r="L4" s="59" t="s">
        <v>33</v>
      </c>
      <c r="M4" s="59" t="s">
        <v>35</v>
      </c>
      <c r="N4" s="59" t="s">
        <v>18</v>
      </c>
      <c r="O4" s="59" t="s">
        <v>19</v>
      </c>
      <c r="P4" s="59" t="s">
        <v>20</v>
      </c>
      <c r="Q4" s="59" t="s">
        <v>21</v>
      </c>
      <c r="R4" s="59" t="s">
        <v>22</v>
      </c>
      <c r="S4" s="59" t="s">
        <v>18</v>
      </c>
      <c r="T4" s="59" t="s">
        <v>19</v>
      </c>
      <c r="U4" s="59" t="s">
        <v>20</v>
      </c>
      <c r="V4" s="59" t="s">
        <v>21</v>
      </c>
      <c r="W4" s="59" t="s">
        <v>22</v>
      </c>
    </row>
    <row r="5" spans="1:23" x14ac:dyDescent="0.25">
      <c r="A5" s="43">
        <v>1</v>
      </c>
      <c r="B5" s="54" t="s">
        <v>9</v>
      </c>
      <c r="C5" s="55">
        <v>1710059</v>
      </c>
      <c r="D5" s="34">
        <v>1674277</v>
      </c>
      <c r="E5" s="34">
        <v>35782</v>
      </c>
      <c r="F5" s="34">
        <v>28121</v>
      </c>
      <c r="G5" s="34">
        <v>736</v>
      </c>
      <c r="H5" s="34">
        <v>9894</v>
      </c>
      <c r="I5" s="34">
        <v>11551</v>
      </c>
      <c r="J5" s="34">
        <v>0</v>
      </c>
      <c r="K5" s="34">
        <v>216250</v>
      </c>
      <c r="L5" s="34">
        <v>1388</v>
      </c>
      <c r="M5" s="34">
        <v>78404</v>
      </c>
      <c r="N5" s="64">
        <v>5.68</v>
      </c>
      <c r="O5" s="65" t="s">
        <v>64</v>
      </c>
      <c r="P5" s="65" t="s">
        <v>64</v>
      </c>
      <c r="Q5" s="65" t="s">
        <v>64</v>
      </c>
      <c r="R5" s="65" t="s">
        <v>64</v>
      </c>
      <c r="S5" s="36" t="s">
        <v>66</v>
      </c>
      <c r="T5" s="44" t="s">
        <v>64</v>
      </c>
      <c r="U5" s="44" t="s">
        <v>64</v>
      </c>
      <c r="V5" s="44" t="s">
        <v>64</v>
      </c>
      <c r="W5" s="44" t="s">
        <v>64</v>
      </c>
    </row>
    <row r="6" spans="1:23" x14ac:dyDescent="0.25">
      <c r="A6" s="32">
        <v>2</v>
      </c>
      <c r="B6" s="50" t="s">
        <v>49</v>
      </c>
      <c r="C6" s="34">
        <v>2897613</v>
      </c>
      <c r="D6" s="34">
        <v>350759</v>
      </c>
      <c r="E6" s="34">
        <v>2546854</v>
      </c>
      <c r="F6" s="34">
        <v>160249</v>
      </c>
      <c r="G6" s="34">
        <v>57510</v>
      </c>
      <c r="H6" s="34">
        <v>64922</v>
      </c>
      <c r="I6" s="34">
        <v>64922</v>
      </c>
      <c r="J6" s="34">
        <v>0</v>
      </c>
      <c r="K6" s="34">
        <v>216250</v>
      </c>
      <c r="L6" s="34">
        <v>60744</v>
      </c>
      <c r="M6" s="34">
        <v>586441</v>
      </c>
      <c r="N6" s="66">
        <v>3.17</v>
      </c>
      <c r="O6" s="65" t="s">
        <v>64</v>
      </c>
      <c r="P6" s="65" t="s">
        <v>64</v>
      </c>
      <c r="Q6" s="65" t="s">
        <v>64</v>
      </c>
      <c r="R6" s="65" t="s">
        <v>64</v>
      </c>
      <c r="S6" s="36" t="s">
        <v>66</v>
      </c>
      <c r="T6" s="36" t="s">
        <v>64</v>
      </c>
      <c r="U6" s="36" t="s">
        <v>64</v>
      </c>
      <c r="V6" s="36" t="s">
        <v>64</v>
      </c>
      <c r="W6" s="36" t="s">
        <v>64</v>
      </c>
    </row>
    <row r="7" spans="1:23" x14ac:dyDescent="0.25">
      <c r="A7" s="32">
        <v>3</v>
      </c>
      <c r="B7" s="33" t="s">
        <v>7</v>
      </c>
      <c r="C7" s="34">
        <v>39721317</v>
      </c>
      <c r="D7" s="34">
        <v>6027202</v>
      </c>
      <c r="E7" s="34">
        <v>33694115</v>
      </c>
      <c r="F7" s="34">
        <v>3490995</v>
      </c>
      <c r="G7" s="34">
        <v>3036991</v>
      </c>
      <c r="H7" s="34">
        <v>3036991</v>
      </c>
      <c r="I7" s="34">
        <v>3067335</v>
      </c>
      <c r="J7" s="34">
        <v>0</v>
      </c>
      <c r="K7" s="34">
        <v>216250</v>
      </c>
      <c r="L7" s="34">
        <v>8178</v>
      </c>
      <c r="M7" s="34">
        <v>6983258</v>
      </c>
      <c r="N7" s="66">
        <v>5.03</v>
      </c>
      <c r="O7" s="65" t="s">
        <v>64</v>
      </c>
      <c r="P7" s="65" t="s">
        <v>64</v>
      </c>
      <c r="Q7" s="65" t="s">
        <v>64</v>
      </c>
      <c r="R7" s="65" t="s">
        <v>64</v>
      </c>
      <c r="S7" s="36" t="s">
        <v>66</v>
      </c>
      <c r="T7" s="36" t="s">
        <v>64</v>
      </c>
      <c r="U7" s="36" t="s">
        <v>64</v>
      </c>
      <c r="V7" s="36" t="s">
        <v>64</v>
      </c>
      <c r="W7" s="36" t="s">
        <v>64</v>
      </c>
    </row>
    <row r="8" spans="1:23" x14ac:dyDescent="0.25">
      <c r="A8" s="43">
        <v>4</v>
      </c>
      <c r="B8" s="33" t="s">
        <v>48</v>
      </c>
      <c r="C8" s="34">
        <v>456101</v>
      </c>
      <c r="D8" s="34">
        <v>0</v>
      </c>
      <c r="E8" s="34">
        <v>456101</v>
      </c>
      <c r="F8" s="34">
        <v>110250</v>
      </c>
      <c r="G8" s="34">
        <v>0</v>
      </c>
      <c r="H8" s="34">
        <v>110250</v>
      </c>
      <c r="I8" s="34">
        <v>110250</v>
      </c>
      <c r="J8" s="34">
        <v>0</v>
      </c>
      <c r="K8" s="34">
        <v>216250</v>
      </c>
      <c r="L8" s="34">
        <v>0</v>
      </c>
      <c r="M8" s="34">
        <v>102641</v>
      </c>
      <c r="N8" s="66">
        <v>1.0900000000000001</v>
      </c>
      <c r="O8" s="65" t="s">
        <v>64</v>
      </c>
      <c r="P8" s="65">
        <v>4.1399999999999997</v>
      </c>
      <c r="Q8" s="65">
        <v>4.1399999999999997</v>
      </c>
      <c r="R8" s="65">
        <v>4.1399999999999997</v>
      </c>
      <c r="S8" s="36" t="s">
        <v>66</v>
      </c>
      <c r="T8" s="36" t="s">
        <v>64</v>
      </c>
      <c r="U8" s="36" t="s">
        <v>66</v>
      </c>
      <c r="V8" s="36" t="s">
        <v>66</v>
      </c>
      <c r="W8" s="36" t="s">
        <v>66</v>
      </c>
    </row>
    <row r="9" spans="1:23" x14ac:dyDescent="0.25">
      <c r="A9" s="32">
        <v>5</v>
      </c>
      <c r="B9" s="33" t="s">
        <v>8</v>
      </c>
      <c r="C9" s="34">
        <v>691232</v>
      </c>
      <c r="D9" s="34">
        <v>0</v>
      </c>
      <c r="E9" s="34">
        <v>691232</v>
      </c>
      <c r="F9" s="34">
        <v>147323</v>
      </c>
      <c r="G9" s="34">
        <v>46762</v>
      </c>
      <c r="H9" s="34">
        <v>105169</v>
      </c>
      <c r="I9" s="34">
        <v>143521</v>
      </c>
      <c r="J9" s="34">
        <v>0</v>
      </c>
      <c r="K9" s="34">
        <v>216250</v>
      </c>
      <c r="L9" s="34">
        <v>3341</v>
      </c>
      <c r="M9" s="34">
        <v>111602</v>
      </c>
      <c r="N9" s="66">
        <v>1.64</v>
      </c>
      <c r="O9" s="65" t="s">
        <v>64</v>
      </c>
      <c r="P9" s="65">
        <v>6.57</v>
      </c>
      <c r="Q9" s="65">
        <v>4.82</v>
      </c>
      <c r="R9" s="65">
        <v>4.6900000000000004</v>
      </c>
      <c r="S9" s="36" t="s">
        <v>66</v>
      </c>
      <c r="T9" s="36" t="s">
        <v>64</v>
      </c>
      <c r="U9" s="36" t="s">
        <v>66</v>
      </c>
      <c r="V9" s="36" t="s">
        <v>66</v>
      </c>
      <c r="W9" s="36" t="s">
        <v>66</v>
      </c>
    </row>
    <row r="10" spans="1:23" x14ac:dyDescent="0.25">
      <c r="A10" s="32">
        <v>6</v>
      </c>
      <c r="B10" s="33" t="s">
        <v>47</v>
      </c>
      <c r="C10" s="34">
        <v>7440916</v>
      </c>
      <c r="D10" s="34">
        <v>2768690</v>
      </c>
      <c r="E10" s="34">
        <v>4672226</v>
      </c>
      <c r="F10" s="34">
        <v>2587877</v>
      </c>
      <c r="G10" s="34">
        <v>2275535</v>
      </c>
      <c r="H10" s="34">
        <v>2420254</v>
      </c>
      <c r="I10" s="34">
        <v>2587877</v>
      </c>
      <c r="J10" s="34">
        <v>0</v>
      </c>
      <c r="K10" s="34">
        <v>216250</v>
      </c>
      <c r="L10" s="34">
        <v>15</v>
      </c>
      <c r="M10" s="34">
        <v>562373</v>
      </c>
      <c r="N10" s="66">
        <v>6.23</v>
      </c>
      <c r="O10" s="65">
        <v>2.0499999999999998</v>
      </c>
      <c r="P10" s="65">
        <v>3.07</v>
      </c>
      <c r="Q10" s="65">
        <v>2.88</v>
      </c>
      <c r="R10" s="65">
        <v>2.88</v>
      </c>
      <c r="S10" s="36" t="s">
        <v>66</v>
      </c>
      <c r="T10" s="36" t="s">
        <v>66</v>
      </c>
      <c r="U10" s="36" t="s">
        <v>66</v>
      </c>
      <c r="V10" s="36" t="s">
        <v>66</v>
      </c>
      <c r="W10" s="36" t="s">
        <v>66</v>
      </c>
    </row>
    <row r="11" spans="1:23" ht="17.25" customHeight="1" x14ac:dyDescent="0.25">
      <c r="A11" s="43">
        <v>7</v>
      </c>
      <c r="B11" s="33" t="s">
        <v>46</v>
      </c>
      <c r="C11" s="34">
        <v>1544299</v>
      </c>
      <c r="D11" s="34">
        <v>0</v>
      </c>
      <c r="E11" s="34">
        <v>1544299</v>
      </c>
      <c r="F11" s="34">
        <v>36759</v>
      </c>
      <c r="G11" s="34">
        <v>963</v>
      </c>
      <c r="H11" s="34">
        <v>6388</v>
      </c>
      <c r="I11" s="34">
        <v>21532</v>
      </c>
      <c r="J11" s="34">
        <v>0</v>
      </c>
      <c r="K11" s="34">
        <v>216250</v>
      </c>
      <c r="L11" s="34">
        <v>0</v>
      </c>
      <c r="M11" s="34">
        <v>77850</v>
      </c>
      <c r="N11" s="66">
        <v>5.13</v>
      </c>
      <c r="O11" s="65" t="s">
        <v>64</v>
      </c>
      <c r="P11" s="65" t="s">
        <v>64</v>
      </c>
      <c r="Q11" s="65" t="s">
        <v>64</v>
      </c>
      <c r="R11" s="65" t="s">
        <v>64</v>
      </c>
      <c r="S11" s="36" t="s">
        <v>66</v>
      </c>
      <c r="T11" s="36" t="s">
        <v>64</v>
      </c>
      <c r="U11" s="36" t="s">
        <v>64</v>
      </c>
      <c r="V11" s="36" t="s">
        <v>64</v>
      </c>
      <c r="W11" s="36" t="s">
        <v>64</v>
      </c>
    </row>
    <row r="12" spans="1:23" ht="20.25" customHeight="1" x14ac:dyDescent="0.25">
      <c r="A12" s="32">
        <v>8</v>
      </c>
      <c r="B12" s="33" t="s">
        <v>45</v>
      </c>
      <c r="C12" s="34">
        <v>5481850</v>
      </c>
      <c r="D12" s="34">
        <v>3061019</v>
      </c>
      <c r="E12" s="34">
        <v>2420831</v>
      </c>
      <c r="F12" s="34">
        <v>1792984</v>
      </c>
      <c r="G12" s="34">
        <v>859702</v>
      </c>
      <c r="H12" s="34">
        <v>1787195</v>
      </c>
      <c r="I12" s="34">
        <v>1788108</v>
      </c>
      <c r="J12" s="34">
        <v>0</v>
      </c>
      <c r="K12" s="34">
        <v>216250</v>
      </c>
      <c r="L12" s="34">
        <v>0</v>
      </c>
      <c r="M12" s="34">
        <v>77850</v>
      </c>
      <c r="N12" s="66">
        <v>12.54</v>
      </c>
      <c r="O12" s="65">
        <v>2.82</v>
      </c>
      <c r="P12" s="65">
        <v>3.07</v>
      </c>
      <c r="Q12" s="65">
        <v>3.07</v>
      </c>
      <c r="R12" s="65">
        <v>3.06</v>
      </c>
      <c r="S12" s="36" t="s">
        <v>66</v>
      </c>
      <c r="T12" s="36" t="s">
        <v>66</v>
      </c>
      <c r="U12" s="36" t="s">
        <v>66</v>
      </c>
      <c r="V12" s="36" t="s">
        <v>66</v>
      </c>
      <c r="W12" s="36" t="s">
        <v>66</v>
      </c>
    </row>
    <row r="13" spans="1:23" x14ac:dyDescent="0.25">
      <c r="A13" s="32">
        <v>9</v>
      </c>
      <c r="B13" s="33" t="s">
        <v>42</v>
      </c>
      <c r="C13" s="34">
        <v>11048470</v>
      </c>
      <c r="D13" s="34">
        <v>7555004</v>
      </c>
      <c r="E13" s="34">
        <v>3493466</v>
      </c>
      <c r="F13" s="34">
        <v>10482977</v>
      </c>
      <c r="G13" s="34">
        <v>919609</v>
      </c>
      <c r="H13" s="34">
        <v>9103848</v>
      </c>
      <c r="I13" s="34">
        <v>9366800</v>
      </c>
      <c r="J13" s="34">
        <v>0</v>
      </c>
      <c r="K13" s="34">
        <v>216250</v>
      </c>
      <c r="L13" s="34">
        <v>1903</v>
      </c>
      <c r="M13" s="34">
        <v>103800</v>
      </c>
      <c r="N13" s="66">
        <v>1.76</v>
      </c>
      <c r="O13" s="65">
        <v>3.8</v>
      </c>
      <c r="P13" s="65">
        <v>1.21</v>
      </c>
      <c r="Q13" s="65">
        <v>1.18</v>
      </c>
      <c r="R13" s="65">
        <v>1.05</v>
      </c>
      <c r="S13" s="36" t="s">
        <v>66</v>
      </c>
      <c r="T13" s="36" t="s">
        <v>66</v>
      </c>
      <c r="U13" s="36" t="s">
        <v>66</v>
      </c>
      <c r="V13" s="36" t="s">
        <v>66</v>
      </c>
      <c r="W13" s="36" t="s">
        <v>66</v>
      </c>
    </row>
    <row r="14" spans="1:23" ht="36" x14ac:dyDescent="0.25">
      <c r="A14" s="43">
        <v>10</v>
      </c>
      <c r="B14" s="33" t="s">
        <v>43</v>
      </c>
      <c r="C14" s="34">
        <v>3736781</v>
      </c>
      <c r="D14" s="34">
        <v>47684</v>
      </c>
      <c r="E14" s="34">
        <v>3689097</v>
      </c>
      <c r="F14" s="34">
        <v>494996</v>
      </c>
      <c r="G14" s="34">
        <v>119519</v>
      </c>
      <c r="H14" s="34">
        <v>309464</v>
      </c>
      <c r="I14" s="34">
        <v>437411</v>
      </c>
      <c r="J14" s="34">
        <v>0</v>
      </c>
      <c r="K14" s="34">
        <v>216250</v>
      </c>
      <c r="L14" s="34">
        <v>874</v>
      </c>
      <c r="M14" s="34">
        <v>155700</v>
      </c>
      <c r="N14" s="66">
        <v>8.6950000000000003</v>
      </c>
      <c r="O14" s="65" t="s">
        <v>64</v>
      </c>
      <c r="P14" s="65" t="s">
        <v>64</v>
      </c>
      <c r="Q14" s="65">
        <v>8.5429999999999993</v>
      </c>
      <c r="R14" s="65">
        <v>7.5490000000000004</v>
      </c>
      <c r="S14" s="36" t="s">
        <v>66</v>
      </c>
      <c r="T14" s="36" t="s">
        <v>64</v>
      </c>
      <c r="U14" s="36" t="s">
        <v>64</v>
      </c>
      <c r="V14" s="36" t="s">
        <v>66</v>
      </c>
      <c r="W14" s="36" t="s">
        <v>66</v>
      </c>
    </row>
    <row r="15" spans="1:23" x14ac:dyDescent="0.25">
      <c r="A15" s="32">
        <v>11</v>
      </c>
      <c r="B15" s="33" t="s">
        <v>44</v>
      </c>
      <c r="C15" s="34">
        <v>4545753</v>
      </c>
      <c r="D15" s="34">
        <v>67933</v>
      </c>
      <c r="E15" s="34">
        <v>4477820</v>
      </c>
      <c r="F15" s="34">
        <v>58263</v>
      </c>
      <c r="G15" s="34">
        <v>0</v>
      </c>
      <c r="H15" s="34">
        <v>25415</v>
      </c>
      <c r="I15" s="34">
        <v>25576</v>
      </c>
      <c r="J15" s="34">
        <v>0</v>
      </c>
      <c r="K15" s="34">
        <v>216250</v>
      </c>
      <c r="L15" s="34">
        <v>64</v>
      </c>
      <c r="M15" s="34">
        <v>142725</v>
      </c>
      <c r="N15" s="66">
        <v>12.5</v>
      </c>
      <c r="O15" s="65" t="s">
        <v>64</v>
      </c>
      <c r="P15" s="65" t="s">
        <v>64</v>
      </c>
      <c r="Q15" s="65" t="s">
        <v>64</v>
      </c>
      <c r="R15" s="65" t="s">
        <v>64</v>
      </c>
      <c r="S15" s="36" t="s">
        <v>66</v>
      </c>
      <c r="T15" s="36" t="s">
        <v>64</v>
      </c>
      <c r="U15" s="36" t="s">
        <v>64</v>
      </c>
      <c r="V15" s="36" t="s">
        <v>64</v>
      </c>
      <c r="W15" s="36" t="s">
        <v>64</v>
      </c>
    </row>
    <row r="16" spans="1:23" x14ac:dyDescent="0.25">
      <c r="A16" s="32">
        <v>12</v>
      </c>
      <c r="B16" s="45" t="s">
        <v>51</v>
      </c>
      <c r="C16" s="34">
        <v>4976126</v>
      </c>
      <c r="D16" s="46">
        <v>2640978</v>
      </c>
      <c r="E16" s="46">
        <v>2335148</v>
      </c>
      <c r="F16" s="46">
        <v>2887617</v>
      </c>
      <c r="G16" s="46">
        <v>1109310</v>
      </c>
      <c r="H16" s="46">
        <v>2786336</v>
      </c>
      <c r="I16" s="46">
        <v>2827844</v>
      </c>
      <c r="J16" s="46">
        <v>0</v>
      </c>
      <c r="K16" s="46">
        <v>216250</v>
      </c>
      <c r="L16" s="46">
        <v>9384</v>
      </c>
      <c r="M16" s="46">
        <v>199533</v>
      </c>
      <c r="N16" s="67">
        <v>4.91</v>
      </c>
      <c r="O16" s="68">
        <v>2.11</v>
      </c>
      <c r="P16" s="68">
        <v>1.79</v>
      </c>
      <c r="Q16" s="68">
        <v>1.76</v>
      </c>
      <c r="R16" s="68">
        <v>1.72</v>
      </c>
      <c r="S16" s="36" t="s">
        <v>66</v>
      </c>
      <c r="T16" s="36" t="s">
        <v>66</v>
      </c>
      <c r="U16" s="36" t="s">
        <v>66</v>
      </c>
      <c r="V16" s="36" t="s">
        <v>66</v>
      </c>
      <c r="W16" s="36" t="s">
        <v>66</v>
      </c>
    </row>
    <row r="17" spans="1:26" x14ac:dyDescent="0.25">
      <c r="A17" s="43">
        <v>13</v>
      </c>
      <c r="B17" s="33" t="s">
        <v>14</v>
      </c>
      <c r="C17" s="34">
        <v>1469405</v>
      </c>
      <c r="D17" s="46">
        <v>407875</v>
      </c>
      <c r="E17" s="46">
        <v>1061530</v>
      </c>
      <c r="F17" s="46">
        <v>349456</v>
      </c>
      <c r="G17" s="46">
        <v>239828</v>
      </c>
      <c r="H17" s="46">
        <v>322224</v>
      </c>
      <c r="I17" s="46">
        <v>329032</v>
      </c>
      <c r="J17" s="46">
        <v>0</v>
      </c>
      <c r="K17" s="46">
        <v>196600</v>
      </c>
      <c r="L17" s="46">
        <v>70602</v>
      </c>
      <c r="M17" s="46">
        <v>86982</v>
      </c>
      <c r="N17" s="67">
        <v>3.16</v>
      </c>
      <c r="O17" s="65">
        <v>4.43</v>
      </c>
      <c r="P17" s="65">
        <v>4.5599999999999996</v>
      </c>
      <c r="Q17" s="65">
        <v>4.47</v>
      </c>
      <c r="R17" s="65">
        <v>4.21</v>
      </c>
      <c r="S17" s="36" t="s">
        <v>66</v>
      </c>
      <c r="T17" s="36" t="s">
        <v>66</v>
      </c>
      <c r="U17" s="36" t="s">
        <v>66</v>
      </c>
      <c r="V17" s="36" t="s">
        <v>66</v>
      </c>
      <c r="W17" s="36" t="s">
        <v>66</v>
      </c>
    </row>
    <row r="18" spans="1:26" x14ac:dyDescent="0.25">
      <c r="A18" s="38">
        <v>14</v>
      </c>
      <c r="B18" s="39" t="s">
        <v>50</v>
      </c>
      <c r="C18" s="40">
        <v>1133372</v>
      </c>
      <c r="D18" s="40">
        <v>0</v>
      </c>
      <c r="E18" s="40">
        <v>1133372</v>
      </c>
      <c r="F18" s="40">
        <v>189025</v>
      </c>
      <c r="G18" s="40">
        <v>61219</v>
      </c>
      <c r="H18" s="40">
        <v>189025</v>
      </c>
      <c r="I18" s="40">
        <v>189025</v>
      </c>
      <c r="J18" s="40">
        <v>0</v>
      </c>
      <c r="K18" s="40">
        <v>216250</v>
      </c>
      <c r="L18" s="40">
        <v>1</v>
      </c>
      <c r="M18" s="40">
        <v>77850</v>
      </c>
      <c r="N18" s="69">
        <v>3.21</v>
      </c>
      <c r="O18" s="70" t="s">
        <v>64</v>
      </c>
      <c r="P18" s="70">
        <v>6</v>
      </c>
      <c r="Q18" s="70">
        <v>6</v>
      </c>
      <c r="R18" s="70">
        <v>6</v>
      </c>
      <c r="S18" s="42" t="s">
        <v>66</v>
      </c>
      <c r="T18" s="42" t="s">
        <v>64</v>
      </c>
      <c r="U18" s="42" t="s">
        <v>66</v>
      </c>
      <c r="V18" s="42" t="s">
        <v>66</v>
      </c>
      <c r="W18" s="42" t="s">
        <v>66</v>
      </c>
    </row>
    <row r="19" spans="1:26" x14ac:dyDescent="0.25">
      <c r="A19" s="28"/>
      <c r="C19" s="30"/>
      <c r="D19" s="30"/>
      <c r="E19" s="30"/>
      <c r="F19" s="31"/>
      <c r="G19" s="31"/>
      <c r="H19" s="31"/>
      <c r="I19" s="30"/>
      <c r="J19" s="25"/>
      <c r="K19" s="25"/>
      <c r="L19" s="25"/>
      <c r="M19" s="25"/>
      <c r="N19" s="25"/>
      <c r="O19" s="25"/>
      <c r="P19" s="25"/>
      <c r="Q19" s="25"/>
      <c r="R19" s="25"/>
      <c r="S19" s="25"/>
      <c r="T19" s="25"/>
      <c r="U19" s="25"/>
      <c r="V19" s="25"/>
    </row>
    <row r="20" spans="1:26" ht="39.75" customHeight="1" x14ac:dyDescent="0.25">
      <c r="A20" s="79" t="s">
        <v>75</v>
      </c>
      <c r="B20" s="79"/>
      <c r="C20" s="79"/>
      <c r="D20" s="79"/>
      <c r="E20" s="79"/>
      <c r="F20" s="79"/>
      <c r="G20" s="79"/>
      <c r="H20" s="79"/>
      <c r="I20" s="79"/>
      <c r="J20" s="79"/>
      <c r="K20" s="79"/>
      <c r="L20" s="79"/>
      <c r="M20" s="79"/>
      <c r="N20" s="79"/>
      <c r="O20" s="79"/>
      <c r="P20" s="79"/>
      <c r="Q20" s="79"/>
      <c r="R20" s="79"/>
      <c r="S20" s="79"/>
      <c r="T20" s="79"/>
      <c r="U20" s="79"/>
      <c r="V20" s="79"/>
      <c r="W20" s="79"/>
      <c r="X20" s="79"/>
    </row>
    <row r="21" spans="1:26" x14ac:dyDescent="0.25">
      <c r="A21" s="28"/>
      <c r="B21" s="29"/>
      <c r="C21" s="30"/>
      <c r="D21" s="30"/>
      <c r="E21" s="30"/>
      <c r="F21" s="31"/>
      <c r="G21" s="31"/>
      <c r="H21" s="31"/>
      <c r="I21" s="30"/>
      <c r="J21" s="25"/>
      <c r="K21" s="25"/>
      <c r="L21" s="25"/>
      <c r="M21" s="25"/>
      <c r="N21" s="25"/>
      <c r="O21" s="47"/>
      <c r="P21" s="47"/>
      <c r="Q21" s="47"/>
      <c r="R21" s="47"/>
      <c r="S21" s="47"/>
      <c r="T21" s="47"/>
      <c r="U21" s="47" t="s">
        <v>24</v>
      </c>
      <c r="V21" s="25"/>
    </row>
    <row r="22" spans="1:26" ht="79.5" customHeight="1" x14ac:dyDescent="0.25">
      <c r="A22" s="80" t="s">
        <v>0</v>
      </c>
      <c r="B22" s="82" t="s">
        <v>1</v>
      </c>
      <c r="C22" s="53" t="s">
        <v>53</v>
      </c>
      <c r="D22" s="52" t="s">
        <v>2</v>
      </c>
      <c r="E22" s="52" t="s">
        <v>25</v>
      </c>
      <c r="F22" s="52" t="s">
        <v>55</v>
      </c>
      <c r="G22" s="52" t="s">
        <v>26</v>
      </c>
      <c r="H22" s="52" t="s">
        <v>27</v>
      </c>
      <c r="I22" s="52" t="s">
        <v>28</v>
      </c>
      <c r="J22" s="52" t="s">
        <v>29</v>
      </c>
      <c r="K22" s="59" t="s">
        <v>31</v>
      </c>
      <c r="L22" s="59" t="s">
        <v>32</v>
      </c>
      <c r="M22" s="59" t="s">
        <v>61</v>
      </c>
      <c r="N22" s="59" t="s">
        <v>34</v>
      </c>
      <c r="O22" s="59" t="s">
        <v>56</v>
      </c>
      <c r="P22" s="59" t="s">
        <v>57</v>
      </c>
      <c r="Q22" s="59" t="s">
        <v>58</v>
      </c>
      <c r="R22" s="59" t="s">
        <v>59</v>
      </c>
      <c r="S22" s="59" t="s">
        <v>60</v>
      </c>
      <c r="T22" s="76" t="s">
        <v>36</v>
      </c>
      <c r="U22" s="77"/>
      <c r="V22" s="77"/>
      <c r="W22" s="77"/>
      <c r="X22" s="78"/>
      <c r="Y22" s="25"/>
      <c r="Z22" s="25"/>
    </row>
    <row r="23" spans="1:26" s="2" customFormat="1" ht="21.75" customHeight="1" x14ac:dyDescent="0.25">
      <c r="A23" s="81"/>
      <c r="B23" s="83"/>
      <c r="C23" s="56" t="s">
        <v>54</v>
      </c>
      <c r="D23" s="59" t="s">
        <v>3</v>
      </c>
      <c r="E23" s="59" t="s">
        <v>30</v>
      </c>
      <c r="F23" s="59" t="s">
        <v>37</v>
      </c>
      <c r="G23" s="59" t="s">
        <v>38</v>
      </c>
      <c r="H23" s="59" t="s">
        <v>39</v>
      </c>
      <c r="I23" s="59" t="s">
        <v>40</v>
      </c>
      <c r="J23" s="59" t="s">
        <v>41</v>
      </c>
      <c r="K23" s="59" t="s">
        <v>4</v>
      </c>
      <c r="L23" s="59" t="s">
        <v>33</v>
      </c>
      <c r="M23" s="59" t="s">
        <v>62</v>
      </c>
      <c r="N23" s="59" t="s">
        <v>35</v>
      </c>
      <c r="O23" s="59" t="s">
        <v>18</v>
      </c>
      <c r="P23" s="59" t="s">
        <v>19</v>
      </c>
      <c r="Q23" s="59" t="s">
        <v>20</v>
      </c>
      <c r="R23" s="59" t="s">
        <v>21</v>
      </c>
      <c r="S23" s="59" t="s">
        <v>22</v>
      </c>
      <c r="T23" s="59" t="s">
        <v>18</v>
      </c>
      <c r="U23" s="59" t="s">
        <v>19</v>
      </c>
      <c r="V23" s="59" t="s">
        <v>20</v>
      </c>
      <c r="W23" s="59" t="s">
        <v>21</v>
      </c>
      <c r="X23" s="59" t="s">
        <v>22</v>
      </c>
      <c r="Y23" s="57"/>
      <c r="Z23" s="57"/>
    </row>
    <row r="24" spans="1:26" x14ac:dyDescent="0.25">
      <c r="A24" s="58">
        <v>1</v>
      </c>
      <c r="B24" s="54" t="s">
        <v>11</v>
      </c>
      <c r="C24" s="55">
        <v>6982765</v>
      </c>
      <c r="D24" s="34">
        <v>2076997</v>
      </c>
      <c r="E24" s="34">
        <v>4905768</v>
      </c>
      <c r="F24" s="34">
        <v>143304</v>
      </c>
      <c r="G24" s="34">
        <v>0</v>
      </c>
      <c r="H24" s="34">
        <v>97834</v>
      </c>
      <c r="I24" s="34">
        <v>98191</v>
      </c>
      <c r="J24" s="34">
        <v>0</v>
      </c>
      <c r="K24" s="34">
        <v>1903000</v>
      </c>
      <c r="L24" s="34">
        <v>199592</v>
      </c>
      <c r="M24" s="35">
        <v>210595</v>
      </c>
      <c r="N24" s="35">
        <v>183582</v>
      </c>
      <c r="O24" s="62">
        <v>2.74</v>
      </c>
      <c r="P24" s="60" t="s">
        <v>64</v>
      </c>
      <c r="Q24" s="60" t="s">
        <v>64</v>
      </c>
      <c r="R24" s="60" t="s">
        <v>64</v>
      </c>
      <c r="S24" s="60" t="s">
        <v>64</v>
      </c>
      <c r="T24" s="36" t="s">
        <v>66</v>
      </c>
      <c r="U24" s="35" t="s">
        <v>64</v>
      </c>
      <c r="V24" s="35" t="s">
        <v>64</v>
      </c>
      <c r="W24" s="35" t="s">
        <v>64</v>
      </c>
      <c r="X24" s="35" t="s">
        <v>64</v>
      </c>
    </row>
    <row r="25" spans="1:26" x14ac:dyDescent="0.25">
      <c r="A25" s="32">
        <v>2</v>
      </c>
      <c r="B25" s="37" t="s">
        <v>67</v>
      </c>
      <c r="C25" s="34">
        <v>48849383</v>
      </c>
      <c r="D25" s="34">
        <v>13764143</v>
      </c>
      <c r="E25" s="34">
        <v>35085240</v>
      </c>
      <c r="F25" s="34">
        <v>12415854</v>
      </c>
      <c r="G25" s="34">
        <v>11919774</v>
      </c>
      <c r="H25" s="34">
        <v>12415854</v>
      </c>
      <c r="I25" s="34">
        <v>12415854</v>
      </c>
      <c r="J25" s="34">
        <v>0</v>
      </c>
      <c r="K25" s="34">
        <v>1903000</v>
      </c>
      <c r="L25" s="34">
        <v>41818</v>
      </c>
      <c r="M25" s="35">
        <v>628222</v>
      </c>
      <c r="N25" s="35">
        <v>527115</v>
      </c>
      <c r="O25" s="62">
        <v>11.75</v>
      </c>
      <c r="P25" s="62">
        <v>2.94</v>
      </c>
      <c r="Q25" s="62">
        <v>3.93</v>
      </c>
      <c r="R25" s="62">
        <v>3.93</v>
      </c>
      <c r="S25" s="62">
        <v>3.93</v>
      </c>
      <c r="T25" s="36" t="s">
        <v>66</v>
      </c>
      <c r="U25" s="36" t="s">
        <v>66</v>
      </c>
      <c r="V25" s="36" t="s">
        <v>66</v>
      </c>
      <c r="W25" s="36" t="s">
        <v>66</v>
      </c>
      <c r="X25" s="36" t="s">
        <v>66</v>
      </c>
    </row>
    <row r="26" spans="1:26" ht="36" x14ac:dyDescent="0.25">
      <c r="A26" s="32">
        <v>3</v>
      </c>
      <c r="B26" s="33" t="s">
        <v>5</v>
      </c>
      <c r="C26" s="34">
        <v>113677713</v>
      </c>
      <c r="D26" s="34">
        <v>40946624</v>
      </c>
      <c r="E26" s="34">
        <v>72731089</v>
      </c>
      <c r="F26" s="34">
        <v>74959701</v>
      </c>
      <c r="G26" s="34">
        <v>21330043</v>
      </c>
      <c r="H26" s="34">
        <v>32767201</v>
      </c>
      <c r="I26" s="34">
        <v>41823858</v>
      </c>
      <c r="J26" s="34">
        <v>0</v>
      </c>
      <c r="K26" s="34">
        <v>1903000</v>
      </c>
      <c r="L26" s="34">
        <v>113927</v>
      </c>
      <c r="M26" s="35">
        <v>468309</v>
      </c>
      <c r="N26" s="35">
        <v>603435</v>
      </c>
      <c r="O26" s="62">
        <v>12.54</v>
      </c>
      <c r="P26" s="62">
        <v>3.41</v>
      </c>
      <c r="Q26" s="62">
        <v>3.47</v>
      </c>
      <c r="R26" s="62">
        <v>2.72</v>
      </c>
      <c r="S26" s="62">
        <v>1.52</v>
      </c>
      <c r="T26" s="36" t="s">
        <v>66</v>
      </c>
      <c r="U26" s="36" t="s">
        <v>66</v>
      </c>
      <c r="V26" s="36" t="s">
        <v>66</v>
      </c>
      <c r="W26" s="36" t="s">
        <v>66</v>
      </c>
      <c r="X26" s="36" t="s">
        <v>66</v>
      </c>
    </row>
    <row r="27" spans="1:26" x14ac:dyDescent="0.25">
      <c r="A27" s="32">
        <v>4</v>
      </c>
      <c r="B27" s="33" t="s">
        <v>6</v>
      </c>
      <c r="C27" s="34">
        <v>48618048</v>
      </c>
      <c r="D27" s="34">
        <v>9526346</v>
      </c>
      <c r="E27" s="34">
        <v>39091702</v>
      </c>
      <c r="F27" s="34">
        <v>17991243</v>
      </c>
      <c r="G27" s="34">
        <v>13716292</v>
      </c>
      <c r="H27" s="34">
        <v>13979813</v>
      </c>
      <c r="I27" s="34">
        <v>16943813</v>
      </c>
      <c r="J27" s="34">
        <v>0</v>
      </c>
      <c r="K27" s="34">
        <v>1903000</v>
      </c>
      <c r="L27" s="34">
        <v>1434402</v>
      </c>
      <c r="M27" s="35">
        <v>2150124</v>
      </c>
      <c r="N27" s="35">
        <v>1253958</v>
      </c>
      <c r="O27" s="62">
        <v>4.54</v>
      </c>
      <c r="P27" s="62">
        <v>2.85</v>
      </c>
      <c r="Q27" s="62">
        <v>3.48</v>
      </c>
      <c r="R27" s="62">
        <v>2.87</v>
      </c>
      <c r="S27" s="62">
        <v>2.7</v>
      </c>
      <c r="T27" s="36" t="s">
        <v>66</v>
      </c>
      <c r="U27" s="35" t="s">
        <v>66</v>
      </c>
      <c r="V27" s="36" t="s">
        <v>66</v>
      </c>
      <c r="W27" s="36" t="s">
        <v>66</v>
      </c>
      <c r="X27" s="36" t="s">
        <v>66</v>
      </c>
    </row>
    <row r="28" spans="1:26" x14ac:dyDescent="0.25">
      <c r="A28" s="38">
        <v>5</v>
      </c>
      <c r="B28" s="39" t="s">
        <v>10</v>
      </c>
      <c r="C28" s="40">
        <v>8656652</v>
      </c>
      <c r="D28" s="40">
        <v>1237468</v>
      </c>
      <c r="E28" s="40">
        <v>7419184</v>
      </c>
      <c r="F28" s="40">
        <v>1473206</v>
      </c>
      <c r="G28" s="40">
        <v>1456566</v>
      </c>
      <c r="H28" s="40">
        <v>12154</v>
      </c>
      <c r="I28" s="40">
        <v>16548</v>
      </c>
      <c r="J28" s="40">
        <v>0</v>
      </c>
      <c r="K28" s="40">
        <v>1903000</v>
      </c>
      <c r="L28" s="40">
        <v>0</v>
      </c>
      <c r="M28" s="41">
        <v>327703</v>
      </c>
      <c r="N28" s="41">
        <v>108346</v>
      </c>
      <c r="O28" s="63">
        <v>3.07</v>
      </c>
      <c r="P28" s="63">
        <v>5.09</v>
      </c>
      <c r="Q28" s="61" t="s">
        <v>64</v>
      </c>
      <c r="R28" s="61" t="s">
        <v>64</v>
      </c>
      <c r="S28" s="63">
        <v>5.88</v>
      </c>
      <c r="T28" s="42" t="s">
        <v>66</v>
      </c>
      <c r="U28" s="41" t="s">
        <v>66</v>
      </c>
      <c r="V28" s="41" t="s">
        <v>64</v>
      </c>
      <c r="W28" s="41" t="s">
        <v>64</v>
      </c>
      <c r="X28" s="41" t="s">
        <v>66</v>
      </c>
    </row>
    <row r="30" spans="1:26" ht="15" customHeight="1" x14ac:dyDescent="0.25">
      <c r="A30" s="71" t="s">
        <v>63</v>
      </c>
      <c r="B30" s="71"/>
      <c r="C30" s="71"/>
      <c r="D30" s="71"/>
      <c r="E30" s="71"/>
      <c r="F30" s="71"/>
      <c r="G30" s="71"/>
    </row>
    <row r="31" spans="1:26" ht="15.75" customHeight="1" x14ac:dyDescent="0.25">
      <c r="A31" s="48" t="s">
        <v>76</v>
      </c>
      <c r="B31" s="48"/>
      <c r="C31" s="48"/>
      <c r="D31" s="48"/>
      <c r="E31" s="48"/>
      <c r="F31" s="48"/>
      <c r="G31" s="49"/>
    </row>
    <row r="32" spans="1:26" ht="15.75" customHeight="1" x14ac:dyDescent="0.25">
      <c r="A32" s="71" t="s">
        <v>77</v>
      </c>
      <c r="B32" s="71"/>
      <c r="C32" s="71"/>
      <c r="D32" s="71"/>
      <c r="E32" s="71"/>
      <c r="F32" s="71"/>
      <c r="G32" s="71"/>
    </row>
    <row r="33" spans="1:7" x14ac:dyDescent="0.25">
      <c r="A33" s="71"/>
      <c r="B33" s="71"/>
      <c r="C33" s="71"/>
      <c r="D33" s="71"/>
      <c r="E33" s="71"/>
      <c r="F33" s="71"/>
      <c r="G33" s="71"/>
    </row>
  </sheetData>
  <dataConsolidate function="count" leftLabels="1">
    <dataRefs count="1">
      <dataRef ref="B8:B27" sheet="01.08.17" r:id="rId1"/>
    </dataRefs>
  </dataConsolidate>
  <mergeCells count="11">
    <mergeCell ref="A1:W1"/>
    <mergeCell ref="A3:A4"/>
    <mergeCell ref="B3:B4"/>
    <mergeCell ref="S3:W3"/>
    <mergeCell ref="A20:X20"/>
    <mergeCell ref="A22:A23"/>
    <mergeCell ref="B22:B23"/>
    <mergeCell ref="T22:X22"/>
    <mergeCell ref="A33:G33"/>
    <mergeCell ref="A30:G30"/>
    <mergeCell ref="A32:G32"/>
  </mergeCells>
  <pageMargins left="0.55000000000000004" right="0.28000000000000003" top="0.19685039370078741" bottom="0" header="0.51181102362204722" footer="0.3"/>
  <pageSetup paperSize="9" scale="43"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18D1-FF71-4FCD-A08B-B212EDBB1376}">
  <sheetPr>
    <pageSetUpPr fitToPage="1"/>
  </sheetPr>
  <dimension ref="A1:Z33"/>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79" t="s">
        <v>78</v>
      </c>
      <c r="B1" s="79"/>
      <c r="C1" s="79"/>
      <c r="D1" s="79"/>
      <c r="E1" s="79"/>
      <c r="F1" s="79"/>
      <c r="G1" s="79"/>
      <c r="H1" s="79"/>
      <c r="I1" s="79"/>
      <c r="J1" s="79"/>
      <c r="K1" s="79"/>
      <c r="L1" s="79"/>
      <c r="M1" s="79"/>
      <c r="N1" s="79"/>
      <c r="O1" s="79"/>
      <c r="P1" s="79"/>
      <c r="Q1" s="79"/>
      <c r="R1" s="79"/>
      <c r="S1" s="79"/>
      <c r="T1" s="79"/>
      <c r="U1" s="79"/>
      <c r="V1" s="79"/>
      <c r="W1" s="79"/>
    </row>
    <row r="2" spans="1:23" x14ac:dyDescent="0.25">
      <c r="A2" s="24"/>
      <c r="B2" s="25"/>
      <c r="C2" s="26"/>
      <c r="D2" s="26"/>
      <c r="E2" s="26"/>
      <c r="F2" s="27"/>
      <c r="G2" s="27"/>
      <c r="H2" s="27"/>
      <c r="I2" s="25"/>
      <c r="J2" s="25"/>
      <c r="K2" s="25"/>
      <c r="L2" s="25"/>
      <c r="M2" s="25"/>
      <c r="N2" s="25"/>
      <c r="O2" s="25"/>
      <c r="P2" s="25"/>
      <c r="Q2" s="47"/>
      <c r="R2" s="47"/>
      <c r="S2" s="47"/>
      <c r="T2" s="47" t="s">
        <v>24</v>
      </c>
      <c r="U2" s="47"/>
      <c r="V2" s="47"/>
    </row>
    <row r="3" spans="1:23" ht="81.75" customHeight="1" x14ac:dyDescent="0.25">
      <c r="A3" s="80" t="s">
        <v>0</v>
      </c>
      <c r="B3" s="82" t="s">
        <v>1</v>
      </c>
      <c r="C3" s="51" t="s">
        <v>53</v>
      </c>
      <c r="D3" s="59" t="s">
        <v>2</v>
      </c>
      <c r="E3" s="59" t="s">
        <v>25</v>
      </c>
      <c r="F3" s="59" t="s">
        <v>55</v>
      </c>
      <c r="G3" s="59" t="s">
        <v>26</v>
      </c>
      <c r="H3" s="59" t="s">
        <v>27</v>
      </c>
      <c r="I3" s="59" t="s">
        <v>28</v>
      </c>
      <c r="J3" s="59" t="s">
        <v>29</v>
      </c>
      <c r="K3" s="59" t="s">
        <v>31</v>
      </c>
      <c r="L3" s="59" t="s">
        <v>32</v>
      </c>
      <c r="M3" s="59" t="s">
        <v>34</v>
      </c>
      <c r="N3" s="59" t="s">
        <v>56</v>
      </c>
      <c r="O3" s="59" t="s">
        <v>57</v>
      </c>
      <c r="P3" s="59" t="s">
        <v>58</v>
      </c>
      <c r="Q3" s="59" t="s">
        <v>59</v>
      </c>
      <c r="R3" s="59" t="s">
        <v>60</v>
      </c>
      <c r="S3" s="76" t="s">
        <v>36</v>
      </c>
      <c r="T3" s="77"/>
      <c r="U3" s="77"/>
      <c r="V3" s="77"/>
      <c r="W3" s="78"/>
    </row>
    <row r="4" spans="1:23" s="2" customFormat="1" ht="22.5" customHeight="1" x14ac:dyDescent="0.25">
      <c r="A4" s="81"/>
      <c r="B4" s="83"/>
      <c r="C4" s="56" t="s">
        <v>54</v>
      </c>
      <c r="D4" s="59" t="s">
        <v>3</v>
      </c>
      <c r="E4" s="59" t="s">
        <v>30</v>
      </c>
      <c r="F4" s="59" t="s">
        <v>37</v>
      </c>
      <c r="G4" s="59" t="s">
        <v>38</v>
      </c>
      <c r="H4" s="59" t="s">
        <v>39</v>
      </c>
      <c r="I4" s="59" t="s">
        <v>40</v>
      </c>
      <c r="J4" s="59" t="s">
        <v>41</v>
      </c>
      <c r="K4" s="59" t="s">
        <v>4</v>
      </c>
      <c r="L4" s="59" t="s">
        <v>33</v>
      </c>
      <c r="M4" s="59" t="s">
        <v>35</v>
      </c>
      <c r="N4" s="59" t="s">
        <v>18</v>
      </c>
      <c r="O4" s="59" t="s">
        <v>19</v>
      </c>
      <c r="P4" s="59" t="s">
        <v>20</v>
      </c>
      <c r="Q4" s="59" t="s">
        <v>21</v>
      </c>
      <c r="R4" s="59" t="s">
        <v>22</v>
      </c>
      <c r="S4" s="59" t="s">
        <v>18</v>
      </c>
      <c r="T4" s="59" t="s">
        <v>19</v>
      </c>
      <c r="U4" s="59" t="s">
        <v>20</v>
      </c>
      <c r="V4" s="59" t="s">
        <v>21</v>
      </c>
      <c r="W4" s="59" t="s">
        <v>22</v>
      </c>
    </row>
    <row r="5" spans="1:23" x14ac:dyDescent="0.25">
      <c r="A5" s="43">
        <v>1</v>
      </c>
      <c r="B5" s="54" t="s">
        <v>9</v>
      </c>
      <c r="C5" s="55">
        <v>1711723</v>
      </c>
      <c r="D5" s="34">
        <v>1687693</v>
      </c>
      <c r="E5" s="34">
        <v>24030</v>
      </c>
      <c r="F5" s="34">
        <v>33128</v>
      </c>
      <c r="G5" s="34">
        <v>1013</v>
      </c>
      <c r="H5" s="34">
        <v>16027</v>
      </c>
      <c r="I5" s="34">
        <v>17737</v>
      </c>
      <c r="J5" s="34">
        <v>0</v>
      </c>
      <c r="K5" s="34">
        <v>216250</v>
      </c>
      <c r="L5" s="34">
        <v>1375</v>
      </c>
      <c r="M5" s="34">
        <v>78404</v>
      </c>
      <c r="N5" s="64">
        <v>5.67</v>
      </c>
      <c r="O5" s="65" t="s">
        <v>64</v>
      </c>
      <c r="P5" s="65" t="s">
        <v>64</v>
      </c>
      <c r="Q5" s="65" t="s">
        <v>64</v>
      </c>
      <c r="R5" s="65" t="s">
        <v>64</v>
      </c>
      <c r="S5" s="36" t="s">
        <v>66</v>
      </c>
      <c r="T5" s="44" t="s">
        <v>64</v>
      </c>
      <c r="U5" s="44" t="s">
        <v>64</v>
      </c>
      <c r="V5" s="44" t="s">
        <v>64</v>
      </c>
      <c r="W5" s="44" t="s">
        <v>64</v>
      </c>
    </row>
    <row r="6" spans="1:23" x14ac:dyDescent="0.25">
      <c r="A6" s="32">
        <v>2</v>
      </c>
      <c r="B6" s="50" t="s">
        <v>49</v>
      </c>
      <c r="C6" s="34">
        <v>7758984</v>
      </c>
      <c r="D6" s="34">
        <v>390477</v>
      </c>
      <c r="E6" s="34">
        <v>7368507</v>
      </c>
      <c r="F6" s="34">
        <v>5306707</v>
      </c>
      <c r="G6" s="34">
        <v>4629750</v>
      </c>
      <c r="H6" s="34">
        <v>4634396</v>
      </c>
      <c r="I6" s="34">
        <v>4634396</v>
      </c>
      <c r="J6" s="34">
        <v>0</v>
      </c>
      <c r="K6" s="34">
        <v>216250</v>
      </c>
      <c r="L6" s="34">
        <v>61596</v>
      </c>
      <c r="M6" s="34">
        <v>586441</v>
      </c>
      <c r="N6" s="66">
        <v>2.8370000000000002</v>
      </c>
      <c r="O6" s="65">
        <v>1.5920000000000001</v>
      </c>
      <c r="P6" s="65">
        <v>1.6739999999999999</v>
      </c>
      <c r="Q6" s="65">
        <v>1.6739999999999999</v>
      </c>
      <c r="R6" s="65">
        <v>1.462</v>
      </c>
      <c r="S6" s="36" t="s">
        <v>66</v>
      </c>
      <c r="T6" s="36" t="s">
        <v>66</v>
      </c>
      <c r="U6" s="36" t="s">
        <v>66</v>
      </c>
      <c r="V6" s="36" t="s">
        <v>66</v>
      </c>
      <c r="W6" s="36" t="s">
        <v>66</v>
      </c>
    </row>
    <row r="7" spans="1:23" x14ac:dyDescent="0.25">
      <c r="A7" s="32">
        <v>3</v>
      </c>
      <c r="B7" s="33" t="s">
        <v>7</v>
      </c>
      <c r="C7" s="34">
        <v>42483811</v>
      </c>
      <c r="D7" s="34">
        <v>4289308</v>
      </c>
      <c r="E7" s="34">
        <v>38194503</v>
      </c>
      <c r="F7" s="34">
        <v>951039</v>
      </c>
      <c r="G7" s="34">
        <v>502658</v>
      </c>
      <c r="H7" s="34">
        <v>502658</v>
      </c>
      <c r="I7" s="34">
        <v>548219</v>
      </c>
      <c r="J7" s="34">
        <v>0</v>
      </c>
      <c r="K7" s="34">
        <v>216250</v>
      </c>
      <c r="L7" s="34">
        <v>8154</v>
      </c>
      <c r="M7" s="34">
        <v>6982334</v>
      </c>
      <c r="N7" s="66">
        <v>5.7629999999999999</v>
      </c>
      <c r="O7" s="65" t="s">
        <v>64</v>
      </c>
      <c r="P7" s="65" t="s">
        <v>64</v>
      </c>
      <c r="Q7" s="65" t="s">
        <v>64</v>
      </c>
      <c r="R7" s="65" t="s">
        <v>64</v>
      </c>
      <c r="S7" s="36" t="s">
        <v>66</v>
      </c>
      <c r="T7" s="36" t="s">
        <v>64</v>
      </c>
      <c r="U7" s="36" t="s">
        <v>64</v>
      </c>
      <c r="V7" s="36" t="s">
        <v>64</v>
      </c>
      <c r="W7" s="36" t="s">
        <v>64</v>
      </c>
    </row>
    <row r="8" spans="1:23" x14ac:dyDescent="0.25">
      <c r="A8" s="43">
        <v>4</v>
      </c>
      <c r="B8" s="33" t="s">
        <v>48</v>
      </c>
      <c r="C8" s="34">
        <v>447044</v>
      </c>
      <c r="D8" s="34">
        <v>0</v>
      </c>
      <c r="E8" s="34">
        <v>447044</v>
      </c>
      <c r="F8" s="34">
        <v>110763</v>
      </c>
      <c r="G8" s="34">
        <v>0</v>
      </c>
      <c r="H8" s="34">
        <v>110763</v>
      </c>
      <c r="I8" s="34">
        <v>110763</v>
      </c>
      <c r="J8" s="34">
        <v>0</v>
      </c>
      <c r="K8" s="34">
        <v>216250</v>
      </c>
      <c r="L8" s="34">
        <v>0</v>
      </c>
      <c r="M8" s="34">
        <v>102641</v>
      </c>
      <c r="N8" s="66">
        <v>1.0549999999999999</v>
      </c>
      <c r="O8" s="65" t="s">
        <v>64</v>
      </c>
      <c r="P8" s="65">
        <v>4.0359999999999996</v>
      </c>
      <c r="Q8" s="65">
        <v>4.0359999999999996</v>
      </c>
      <c r="R8" s="65">
        <v>4.0359999999999996</v>
      </c>
      <c r="S8" s="36" t="s">
        <v>66</v>
      </c>
      <c r="T8" s="36" t="s">
        <v>64</v>
      </c>
      <c r="U8" s="36" t="s">
        <v>66</v>
      </c>
      <c r="V8" s="36" t="s">
        <v>66</v>
      </c>
      <c r="W8" s="36" t="s">
        <v>66</v>
      </c>
    </row>
    <row r="9" spans="1:23" x14ac:dyDescent="0.25">
      <c r="A9" s="32">
        <v>5</v>
      </c>
      <c r="B9" s="33" t="s">
        <v>8</v>
      </c>
      <c r="C9" s="34">
        <v>721349</v>
      </c>
      <c r="D9" s="34">
        <v>0</v>
      </c>
      <c r="E9" s="34">
        <v>721349</v>
      </c>
      <c r="F9" s="34">
        <v>142090</v>
      </c>
      <c r="G9" s="34">
        <v>35715</v>
      </c>
      <c r="H9" s="34">
        <v>96295</v>
      </c>
      <c r="I9" s="34">
        <v>138440</v>
      </c>
      <c r="J9" s="34">
        <v>0</v>
      </c>
      <c r="K9" s="34">
        <v>216250</v>
      </c>
      <c r="L9" s="34">
        <v>3432</v>
      </c>
      <c r="M9" s="34">
        <v>111602</v>
      </c>
      <c r="N9" s="66">
        <v>1.7490000000000001</v>
      </c>
      <c r="O9" s="65" t="s">
        <v>64</v>
      </c>
      <c r="P9" s="65">
        <v>7.4909999999999997</v>
      </c>
      <c r="Q9" s="65">
        <v>5.2110000000000003</v>
      </c>
      <c r="R9" s="65">
        <v>5.077</v>
      </c>
      <c r="S9" s="36" t="s">
        <v>66</v>
      </c>
      <c r="T9" s="36" t="s">
        <v>64</v>
      </c>
      <c r="U9" s="36" t="s">
        <v>66</v>
      </c>
      <c r="V9" s="36" t="s">
        <v>66</v>
      </c>
      <c r="W9" s="36" t="s">
        <v>66</v>
      </c>
    </row>
    <row r="10" spans="1:23" x14ac:dyDescent="0.25">
      <c r="A10" s="32">
        <v>6</v>
      </c>
      <c r="B10" s="33" t="s">
        <v>47</v>
      </c>
      <c r="C10" s="34">
        <v>7188156</v>
      </c>
      <c r="D10" s="34">
        <v>2661125</v>
      </c>
      <c r="E10" s="34">
        <v>4527031</v>
      </c>
      <c r="F10" s="34">
        <v>2357101</v>
      </c>
      <c r="G10" s="34">
        <v>2046621</v>
      </c>
      <c r="H10" s="34">
        <v>2046972</v>
      </c>
      <c r="I10" s="34">
        <v>2357101</v>
      </c>
      <c r="J10" s="34">
        <v>0</v>
      </c>
      <c r="K10" s="34">
        <v>216250</v>
      </c>
      <c r="L10" s="34">
        <v>15</v>
      </c>
      <c r="M10" s="34">
        <v>562373</v>
      </c>
      <c r="N10" s="66">
        <v>6.2039999999999997</v>
      </c>
      <c r="O10" s="65">
        <v>2.2120000000000002</v>
      </c>
      <c r="P10" s="65">
        <v>3.512</v>
      </c>
      <c r="Q10" s="65">
        <v>3.05</v>
      </c>
      <c r="R10" s="65">
        <v>3.05</v>
      </c>
      <c r="S10" s="36" t="s">
        <v>66</v>
      </c>
      <c r="T10" s="36" t="s">
        <v>66</v>
      </c>
      <c r="U10" s="36" t="s">
        <v>66</v>
      </c>
      <c r="V10" s="36" t="s">
        <v>66</v>
      </c>
      <c r="W10" s="36" t="s">
        <v>66</v>
      </c>
    </row>
    <row r="11" spans="1:23" ht="17.25" customHeight="1" x14ac:dyDescent="0.25">
      <c r="A11" s="43">
        <v>7</v>
      </c>
      <c r="B11" s="33" t="s">
        <v>46</v>
      </c>
      <c r="C11" s="34">
        <v>1547428</v>
      </c>
      <c r="D11" s="34">
        <v>0</v>
      </c>
      <c r="E11" s="34">
        <v>1547428</v>
      </c>
      <c r="F11" s="34">
        <v>35742</v>
      </c>
      <c r="G11" s="34">
        <v>964</v>
      </c>
      <c r="H11" s="34">
        <v>6686</v>
      </c>
      <c r="I11" s="34">
        <v>21851</v>
      </c>
      <c r="J11" s="34">
        <v>0</v>
      </c>
      <c r="K11" s="34">
        <v>216250</v>
      </c>
      <c r="L11" s="34">
        <v>0</v>
      </c>
      <c r="M11" s="34">
        <v>77850</v>
      </c>
      <c r="N11" s="66">
        <v>5.14</v>
      </c>
      <c r="O11" s="65" t="s">
        <v>64</v>
      </c>
      <c r="P11" s="65" t="s">
        <v>64</v>
      </c>
      <c r="Q11" s="65" t="s">
        <v>64</v>
      </c>
      <c r="R11" s="65" t="s">
        <v>64</v>
      </c>
      <c r="S11" s="36" t="s">
        <v>66</v>
      </c>
      <c r="T11" s="36" t="s">
        <v>64</v>
      </c>
      <c r="U11" s="36" t="s">
        <v>64</v>
      </c>
      <c r="V11" s="36" t="s">
        <v>64</v>
      </c>
      <c r="W11" s="36" t="s">
        <v>64</v>
      </c>
    </row>
    <row r="12" spans="1:23" ht="20.25" customHeight="1" x14ac:dyDescent="0.25">
      <c r="A12" s="32">
        <v>8</v>
      </c>
      <c r="B12" s="33" t="s">
        <v>45</v>
      </c>
      <c r="C12" s="34">
        <v>5408375</v>
      </c>
      <c r="D12" s="34">
        <v>2911354</v>
      </c>
      <c r="E12" s="34">
        <v>2497021</v>
      </c>
      <c r="F12" s="34">
        <v>1631405</v>
      </c>
      <c r="G12" s="34">
        <v>684978</v>
      </c>
      <c r="H12" s="34">
        <v>1624784</v>
      </c>
      <c r="I12" s="34">
        <v>1626134</v>
      </c>
      <c r="J12" s="34">
        <v>0</v>
      </c>
      <c r="K12" s="34">
        <v>216250</v>
      </c>
      <c r="L12" s="34">
        <v>0</v>
      </c>
      <c r="M12" s="34">
        <v>77850</v>
      </c>
      <c r="N12" s="66">
        <v>12.842000000000001</v>
      </c>
      <c r="O12" s="65">
        <v>3.645</v>
      </c>
      <c r="P12" s="65">
        <v>3.3290000000000002</v>
      </c>
      <c r="Q12" s="65">
        <v>3.3260000000000001</v>
      </c>
      <c r="R12" s="65">
        <v>3.3149999999999999</v>
      </c>
      <c r="S12" s="36" t="s">
        <v>66</v>
      </c>
      <c r="T12" s="36" t="s">
        <v>66</v>
      </c>
      <c r="U12" s="36" t="s">
        <v>66</v>
      </c>
      <c r="V12" s="36" t="s">
        <v>66</v>
      </c>
      <c r="W12" s="36" t="s">
        <v>66</v>
      </c>
    </row>
    <row r="13" spans="1:23" x14ac:dyDescent="0.25">
      <c r="A13" s="32">
        <v>9</v>
      </c>
      <c r="B13" s="33" t="s">
        <v>42</v>
      </c>
      <c r="C13" s="34">
        <v>9709019</v>
      </c>
      <c r="D13" s="34">
        <v>6392207</v>
      </c>
      <c r="E13" s="34">
        <v>3316812</v>
      </c>
      <c r="F13" s="34">
        <v>8603063</v>
      </c>
      <c r="G13" s="34">
        <v>1092947</v>
      </c>
      <c r="H13" s="34">
        <v>6084700</v>
      </c>
      <c r="I13" s="34">
        <v>7476960</v>
      </c>
      <c r="J13" s="34">
        <v>0</v>
      </c>
      <c r="K13" s="34">
        <v>216250</v>
      </c>
      <c r="L13" s="34">
        <v>1903</v>
      </c>
      <c r="M13" s="34">
        <v>103800</v>
      </c>
      <c r="N13" s="66">
        <v>3.4350000000000001</v>
      </c>
      <c r="O13" s="65">
        <v>3.0350000000000001</v>
      </c>
      <c r="P13" s="65">
        <v>1.5960000000000001</v>
      </c>
      <c r="Q13" s="65">
        <v>1.2989999999999999</v>
      </c>
      <c r="R13" s="65">
        <v>1.129</v>
      </c>
      <c r="S13" s="36" t="s">
        <v>66</v>
      </c>
      <c r="T13" s="36" t="s">
        <v>66</v>
      </c>
      <c r="U13" s="36" t="s">
        <v>66</v>
      </c>
      <c r="V13" s="36" t="s">
        <v>66</v>
      </c>
      <c r="W13" s="36" t="s">
        <v>66</v>
      </c>
    </row>
    <row r="14" spans="1:23" ht="36" x14ac:dyDescent="0.25">
      <c r="A14" s="43">
        <v>10</v>
      </c>
      <c r="B14" s="33" t="s">
        <v>43</v>
      </c>
      <c r="C14" s="34">
        <v>3828329</v>
      </c>
      <c r="D14" s="34">
        <v>46030</v>
      </c>
      <c r="E14" s="34">
        <v>3782299</v>
      </c>
      <c r="F14" s="34">
        <v>507771</v>
      </c>
      <c r="G14" s="34">
        <v>47208</v>
      </c>
      <c r="H14" s="34">
        <v>324531</v>
      </c>
      <c r="I14" s="34">
        <v>452378</v>
      </c>
      <c r="J14" s="34">
        <v>0</v>
      </c>
      <c r="K14" s="34">
        <v>216250</v>
      </c>
      <c r="L14" s="34">
        <v>845</v>
      </c>
      <c r="M14" s="34">
        <v>155700</v>
      </c>
      <c r="N14" s="66">
        <v>8.907</v>
      </c>
      <c r="O14" s="36" t="s">
        <v>64</v>
      </c>
      <c r="P14" s="36" t="s">
        <v>64</v>
      </c>
      <c r="Q14" s="65">
        <v>8.4629999999999992</v>
      </c>
      <c r="R14" s="65">
        <v>7.5389999999999997</v>
      </c>
      <c r="S14" s="36" t="s">
        <v>66</v>
      </c>
      <c r="T14" s="36" t="s">
        <v>64</v>
      </c>
      <c r="U14" s="36" t="s">
        <v>64</v>
      </c>
      <c r="V14" s="36" t="s">
        <v>66</v>
      </c>
      <c r="W14" s="36" t="s">
        <v>66</v>
      </c>
    </row>
    <row r="15" spans="1:23" x14ac:dyDescent="0.25">
      <c r="A15" s="32">
        <v>11</v>
      </c>
      <c r="B15" s="33" t="s">
        <v>44</v>
      </c>
      <c r="C15" s="34">
        <v>4467510</v>
      </c>
      <c r="D15" s="34">
        <v>551026</v>
      </c>
      <c r="E15" s="34">
        <v>3916484</v>
      </c>
      <c r="F15" s="34">
        <v>52696</v>
      </c>
      <c r="G15" s="34">
        <v>0</v>
      </c>
      <c r="H15" s="34">
        <v>20195</v>
      </c>
      <c r="I15" s="34">
        <v>20485</v>
      </c>
      <c r="J15" s="34">
        <v>0</v>
      </c>
      <c r="K15" s="34">
        <v>216250</v>
      </c>
      <c r="L15" s="34">
        <v>65</v>
      </c>
      <c r="M15" s="34">
        <v>142725</v>
      </c>
      <c r="N15" s="66">
        <v>12.295999999999999</v>
      </c>
      <c r="O15" s="65" t="s">
        <v>64</v>
      </c>
      <c r="P15" s="65" t="s">
        <v>64</v>
      </c>
      <c r="Q15" s="65" t="s">
        <v>64</v>
      </c>
      <c r="R15" s="65" t="s">
        <v>64</v>
      </c>
      <c r="S15" s="36" t="s">
        <v>66</v>
      </c>
      <c r="T15" s="36" t="s">
        <v>64</v>
      </c>
      <c r="U15" s="36" t="s">
        <v>64</v>
      </c>
      <c r="V15" s="36" t="s">
        <v>64</v>
      </c>
      <c r="W15" s="36" t="s">
        <v>64</v>
      </c>
    </row>
    <row r="16" spans="1:23" x14ac:dyDescent="0.25">
      <c r="A16" s="32">
        <v>12</v>
      </c>
      <c r="B16" s="45" t="s">
        <v>51</v>
      </c>
      <c r="C16" s="34">
        <v>5702262</v>
      </c>
      <c r="D16" s="46">
        <v>2011823</v>
      </c>
      <c r="E16" s="46">
        <v>3690439</v>
      </c>
      <c r="F16" s="46">
        <v>3223461</v>
      </c>
      <c r="G16" s="46">
        <v>197341</v>
      </c>
      <c r="H16" s="46">
        <v>2098916</v>
      </c>
      <c r="I16" s="46">
        <v>2178194</v>
      </c>
      <c r="J16" s="46">
        <v>0</v>
      </c>
      <c r="K16" s="46">
        <v>216250</v>
      </c>
      <c r="L16" s="46">
        <v>9382</v>
      </c>
      <c r="M16" s="46">
        <v>262901</v>
      </c>
      <c r="N16" s="67">
        <v>5.0739999999999998</v>
      </c>
      <c r="O16" s="68">
        <v>0</v>
      </c>
      <c r="P16" s="68">
        <v>2.7170000000000001</v>
      </c>
      <c r="Q16" s="68">
        <v>2.6179999999999999</v>
      </c>
      <c r="R16" s="68">
        <v>1.7689999999999999</v>
      </c>
      <c r="S16" s="36" t="s">
        <v>66</v>
      </c>
      <c r="T16" s="36" t="s">
        <v>64</v>
      </c>
      <c r="U16" s="36" t="s">
        <v>66</v>
      </c>
      <c r="V16" s="36" t="s">
        <v>66</v>
      </c>
      <c r="W16" s="36" t="s">
        <v>66</v>
      </c>
    </row>
    <row r="17" spans="1:26" x14ac:dyDescent="0.25">
      <c r="A17" s="43">
        <v>13</v>
      </c>
      <c r="B17" s="33" t="s">
        <v>14</v>
      </c>
      <c r="C17" s="34">
        <v>1628364</v>
      </c>
      <c r="D17" s="46">
        <v>373916</v>
      </c>
      <c r="E17" s="46">
        <v>1254448</v>
      </c>
      <c r="F17" s="46">
        <v>476910</v>
      </c>
      <c r="G17" s="46">
        <v>350568</v>
      </c>
      <c r="H17" s="46">
        <v>451927</v>
      </c>
      <c r="I17" s="46">
        <v>458173</v>
      </c>
      <c r="J17" s="46">
        <v>0</v>
      </c>
      <c r="K17" s="46">
        <v>196600</v>
      </c>
      <c r="L17" s="46">
        <v>69754</v>
      </c>
      <c r="M17" s="46">
        <v>86982</v>
      </c>
      <c r="N17" s="67">
        <v>3.2589999999999999</v>
      </c>
      <c r="O17" s="65">
        <v>3.5779999999999998</v>
      </c>
      <c r="P17" s="65">
        <v>3.6030000000000002</v>
      </c>
      <c r="Q17" s="65">
        <v>3.5539999999999998</v>
      </c>
      <c r="R17" s="65">
        <v>3.4140000000000001</v>
      </c>
      <c r="S17" s="36" t="s">
        <v>66</v>
      </c>
      <c r="T17" s="36" t="s">
        <v>66</v>
      </c>
      <c r="U17" s="36" t="s">
        <v>66</v>
      </c>
      <c r="V17" s="36" t="s">
        <v>66</v>
      </c>
      <c r="W17" s="36" t="s">
        <v>66</v>
      </c>
    </row>
    <row r="18" spans="1:26" x14ac:dyDescent="0.25">
      <c r="A18" s="38">
        <v>14</v>
      </c>
      <c r="B18" s="39" t="s">
        <v>50</v>
      </c>
      <c r="C18" s="40">
        <v>1129104</v>
      </c>
      <c r="D18" s="40">
        <v>0</v>
      </c>
      <c r="E18" s="40">
        <v>1129104</v>
      </c>
      <c r="F18" s="40">
        <v>175070</v>
      </c>
      <c r="G18" s="40">
        <v>44209</v>
      </c>
      <c r="H18" s="40">
        <v>175070</v>
      </c>
      <c r="I18" s="40">
        <v>175070</v>
      </c>
      <c r="J18" s="40">
        <v>0</v>
      </c>
      <c r="K18" s="40">
        <v>216250</v>
      </c>
      <c r="L18" s="40">
        <v>1</v>
      </c>
      <c r="M18" s="40">
        <v>77850</v>
      </c>
      <c r="N18" s="69">
        <v>3.2440000000000002</v>
      </c>
      <c r="O18" s="70" t="s">
        <v>64</v>
      </c>
      <c r="P18" s="70">
        <v>6.4489999999999998</v>
      </c>
      <c r="Q18" s="70">
        <v>6.4489999999999998</v>
      </c>
      <c r="R18" s="70">
        <v>6.4489999999999998</v>
      </c>
      <c r="S18" s="42" t="s">
        <v>66</v>
      </c>
      <c r="T18" s="42" t="s">
        <v>64</v>
      </c>
      <c r="U18" s="42" t="s">
        <v>66</v>
      </c>
      <c r="V18" s="42" t="s">
        <v>66</v>
      </c>
      <c r="W18" s="42" t="s">
        <v>66</v>
      </c>
    </row>
    <row r="19" spans="1:26" x14ac:dyDescent="0.25">
      <c r="A19" s="28"/>
      <c r="C19" s="30"/>
      <c r="D19" s="30"/>
      <c r="E19" s="30"/>
      <c r="F19" s="31"/>
      <c r="G19" s="31"/>
      <c r="H19" s="31"/>
      <c r="I19" s="30"/>
      <c r="J19" s="25"/>
      <c r="K19" s="25"/>
      <c r="L19" s="25"/>
      <c r="M19" s="25"/>
      <c r="N19" s="25"/>
      <c r="O19" s="25"/>
      <c r="P19" s="25"/>
      <c r="Q19" s="25"/>
      <c r="R19" s="25"/>
      <c r="S19" s="25"/>
      <c r="T19" s="25"/>
      <c r="U19" s="25"/>
      <c r="V19" s="25"/>
    </row>
    <row r="20" spans="1:26" ht="39.75" customHeight="1" x14ac:dyDescent="0.25">
      <c r="A20" s="79" t="s">
        <v>79</v>
      </c>
      <c r="B20" s="79"/>
      <c r="C20" s="79"/>
      <c r="D20" s="79"/>
      <c r="E20" s="79"/>
      <c r="F20" s="79"/>
      <c r="G20" s="79"/>
      <c r="H20" s="79"/>
      <c r="I20" s="79"/>
      <c r="J20" s="79"/>
      <c r="K20" s="79"/>
      <c r="L20" s="79"/>
      <c r="M20" s="79"/>
      <c r="N20" s="79"/>
      <c r="O20" s="79"/>
      <c r="P20" s="79"/>
      <c r="Q20" s="79"/>
      <c r="R20" s="79"/>
      <c r="S20" s="79"/>
      <c r="T20" s="79"/>
      <c r="U20" s="79"/>
      <c r="V20" s="79"/>
      <c r="W20" s="79"/>
      <c r="X20" s="79"/>
    </row>
    <row r="21" spans="1:26" x14ac:dyDescent="0.25">
      <c r="A21" s="28"/>
      <c r="B21" s="29"/>
      <c r="C21" s="30"/>
      <c r="D21" s="30"/>
      <c r="E21" s="30"/>
      <c r="F21" s="31"/>
      <c r="G21" s="31"/>
      <c r="H21" s="31"/>
      <c r="I21" s="30"/>
      <c r="J21" s="25"/>
      <c r="K21" s="25"/>
      <c r="L21" s="25"/>
      <c r="M21" s="25"/>
      <c r="N21" s="25"/>
      <c r="O21" s="47"/>
      <c r="P21" s="47"/>
      <c r="Q21" s="47"/>
      <c r="R21" s="47"/>
      <c r="S21" s="47"/>
      <c r="T21" s="47"/>
      <c r="U21" s="47" t="s">
        <v>24</v>
      </c>
      <c r="V21" s="25"/>
    </row>
    <row r="22" spans="1:26" ht="79.5" customHeight="1" x14ac:dyDescent="0.25">
      <c r="A22" s="80" t="s">
        <v>0</v>
      </c>
      <c r="B22" s="82" t="s">
        <v>1</v>
      </c>
      <c r="C22" s="53" t="s">
        <v>53</v>
      </c>
      <c r="D22" s="52" t="s">
        <v>2</v>
      </c>
      <c r="E22" s="52" t="s">
        <v>25</v>
      </c>
      <c r="F22" s="52" t="s">
        <v>55</v>
      </c>
      <c r="G22" s="52" t="s">
        <v>26</v>
      </c>
      <c r="H22" s="52" t="s">
        <v>27</v>
      </c>
      <c r="I22" s="52" t="s">
        <v>28</v>
      </c>
      <c r="J22" s="52" t="s">
        <v>29</v>
      </c>
      <c r="K22" s="59" t="s">
        <v>31</v>
      </c>
      <c r="L22" s="59" t="s">
        <v>32</v>
      </c>
      <c r="M22" s="59" t="s">
        <v>61</v>
      </c>
      <c r="N22" s="59" t="s">
        <v>34</v>
      </c>
      <c r="O22" s="59" t="s">
        <v>56</v>
      </c>
      <c r="P22" s="59" t="s">
        <v>57</v>
      </c>
      <c r="Q22" s="59" t="s">
        <v>58</v>
      </c>
      <c r="R22" s="59" t="s">
        <v>59</v>
      </c>
      <c r="S22" s="59" t="s">
        <v>60</v>
      </c>
      <c r="T22" s="76" t="s">
        <v>36</v>
      </c>
      <c r="U22" s="77"/>
      <c r="V22" s="77"/>
      <c r="W22" s="77"/>
      <c r="X22" s="78"/>
      <c r="Y22" s="25"/>
      <c r="Z22" s="25"/>
    </row>
    <row r="23" spans="1:26" s="2" customFormat="1" ht="21.75" customHeight="1" x14ac:dyDescent="0.25">
      <c r="A23" s="81"/>
      <c r="B23" s="83"/>
      <c r="C23" s="56" t="s">
        <v>54</v>
      </c>
      <c r="D23" s="59" t="s">
        <v>3</v>
      </c>
      <c r="E23" s="59" t="s">
        <v>30</v>
      </c>
      <c r="F23" s="59" t="s">
        <v>37</v>
      </c>
      <c r="G23" s="59" t="s">
        <v>38</v>
      </c>
      <c r="H23" s="59" t="s">
        <v>39</v>
      </c>
      <c r="I23" s="59" t="s">
        <v>40</v>
      </c>
      <c r="J23" s="59" t="s">
        <v>41</v>
      </c>
      <c r="K23" s="59" t="s">
        <v>4</v>
      </c>
      <c r="L23" s="59" t="s">
        <v>33</v>
      </c>
      <c r="M23" s="59" t="s">
        <v>62</v>
      </c>
      <c r="N23" s="59" t="s">
        <v>35</v>
      </c>
      <c r="O23" s="59" t="s">
        <v>18</v>
      </c>
      <c r="P23" s="59" t="s">
        <v>19</v>
      </c>
      <c r="Q23" s="59" t="s">
        <v>20</v>
      </c>
      <c r="R23" s="59" t="s">
        <v>21</v>
      </c>
      <c r="S23" s="59" t="s">
        <v>22</v>
      </c>
      <c r="T23" s="59" t="s">
        <v>18</v>
      </c>
      <c r="U23" s="59" t="s">
        <v>19</v>
      </c>
      <c r="V23" s="59" t="s">
        <v>20</v>
      </c>
      <c r="W23" s="59" t="s">
        <v>21</v>
      </c>
      <c r="X23" s="59" t="s">
        <v>22</v>
      </c>
      <c r="Y23" s="57"/>
      <c r="Z23" s="57"/>
    </row>
    <row r="24" spans="1:26" x14ac:dyDescent="0.25">
      <c r="A24" s="58">
        <v>1</v>
      </c>
      <c r="B24" s="54" t="s">
        <v>11</v>
      </c>
      <c r="C24" s="55">
        <v>7241091</v>
      </c>
      <c r="D24" s="34">
        <v>2038033</v>
      </c>
      <c r="E24" s="34">
        <v>5203058</v>
      </c>
      <c r="F24" s="34">
        <v>161332</v>
      </c>
      <c r="G24" s="34">
        <v>0</v>
      </c>
      <c r="H24" s="34">
        <v>126480</v>
      </c>
      <c r="I24" s="34">
        <v>126839</v>
      </c>
      <c r="J24" s="34">
        <v>0</v>
      </c>
      <c r="K24" s="34">
        <v>1903000</v>
      </c>
      <c r="L24" s="34">
        <v>197929</v>
      </c>
      <c r="M24" s="35">
        <v>255880</v>
      </c>
      <c r="N24" s="35">
        <v>183651</v>
      </c>
      <c r="O24" s="62">
        <v>2.7869999999999999</v>
      </c>
      <c r="P24" s="60" t="s">
        <v>64</v>
      </c>
      <c r="Q24" s="60" t="s">
        <v>64</v>
      </c>
      <c r="R24" s="60" t="s">
        <v>64</v>
      </c>
      <c r="S24" s="60" t="s">
        <v>64</v>
      </c>
      <c r="T24" s="36" t="s">
        <v>66</v>
      </c>
      <c r="U24" s="35" t="s">
        <v>64</v>
      </c>
      <c r="V24" s="35" t="s">
        <v>64</v>
      </c>
      <c r="W24" s="35" t="s">
        <v>64</v>
      </c>
      <c r="X24" s="35" t="s">
        <v>64</v>
      </c>
    </row>
    <row r="25" spans="1:26" x14ac:dyDescent="0.25">
      <c r="A25" s="32">
        <v>2</v>
      </c>
      <c r="B25" s="37" t="s">
        <v>67</v>
      </c>
      <c r="C25" s="34">
        <v>47710435</v>
      </c>
      <c r="D25" s="34">
        <v>14312252</v>
      </c>
      <c r="E25" s="34">
        <v>33398183</v>
      </c>
      <c r="F25" s="34">
        <v>13174424</v>
      </c>
      <c r="G25" s="34">
        <v>12670119</v>
      </c>
      <c r="H25" s="34">
        <v>13174424</v>
      </c>
      <c r="I25" s="34">
        <v>13174424</v>
      </c>
      <c r="J25" s="34">
        <v>0</v>
      </c>
      <c r="K25" s="34">
        <v>1903000</v>
      </c>
      <c r="L25" s="34">
        <v>42400</v>
      </c>
      <c r="M25" s="35">
        <v>660734</v>
      </c>
      <c r="N25" s="35">
        <v>527098</v>
      </c>
      <c r="O25" s="62">
        <v>11.022</v>
      </c>
      <c r="P25" s="62">
        <v>2.6360000000000001</v>
      </c>
      <c r="Q25" s="62">
        <v>3.621</v>
      </c>
      <c r="R25" s="62">
        <v>3.621</v>
      </c>
      <c r="S25" s="62">
        <v>3.621</v>
      </c>
      <c r="T25" s="36" t="s">
        <v>66</v>
      </c>
      <c r="U25" s="36" t="s">
        <v>66</v>
      </c>
      <c r="V25" s="36" t="s">
        <v>66</v>
      </c>
      <c r="W25" s="36" t="s">
        <v>66</v>
      </c>
      <c r="X25" s="36" t="s">
        <v>66</v>
      </c>
    </row>
    <row r="26" spans="1:26" ht="36" x14ac:dyDescent="0.25">
      <c r="A26" s="32">
        <v>3</v>
      </c>
      <c r="B26" s="33" t="s">
        <v>5</v>
      </c>
      <c r="C26" s="34">
        <v>113194879</v>
      </c>
      <c r="D26" s="34">
        <v>35129650</v>
      </c>
      <c r="E26" s="34">
        <v>78065229</v>
      </c>
      <c r="F26" s="34">
        <v>71226385</v>
      </c>
      <c r="G26" s="34">
        <v>14531319</v>
      </c>
      <c r="H26" s="34">
        <v>29060077</v>
      </c>
      <c r="I26" s="34">
        <v>37950615</v>
      </c>
      <c r="J26" s="34">
        <v>0</v>
      </c>
      <c r="K26" s="34">
        <v>1903000</v>
      </c>
      <c r="L26" s="34">
        <v>117225</v>
      </c>
      <c r="M26" s="35">
        <v>504437</v>
      </c>
      <c r="N26" s="35">
        <v>603435</v>
      </c>
      <c r="O26" s="62">
        <v>13.417</v>
      </c>
      <c r="P26" s="62">
        <v>5.3719999999999999</v>
      </c>
      <c r="Q26" s="62">
        <v>3.895</v>
      </c>
      <c r="R26" s="62">
        <v>2.9830000000000001</v>
      </c>
      <c r="S26" s="62">
        <v>1.589</v>
      </c>
      <c r="T26" s="36" t="s">
        <v>66</v>
      </c>
      <c r="U26" s="36" t="s">
        <v>66</v>
      </c>
      <c r="V26" s="36" t="s">
        <v>66</v>
      </c>
      <c r="W26" s="36" t="s">
        <v>66</v>
      </c>
      <c r="X26" s="36" t="s">
        <v>66</v>
      </c>
    </row>
    <row r="27" spans="1:26" x14ac:dyDescent="0.25">
      <c r="A27" s="32">
        <v>4</v>
      </c>
      <c r="B27" s="33" t="s">
        <v>6</v>
      </c>
      <c r="C27" s="34">
        <v>48455395</v>
      </c>
      <c r="D27" s="34">
        <v>12470922</v>
      </c>
      <c r="E27" s="34">
        <v>35984473</v>
      </c>
      <c r="F27" s="34">
        <v>22138977</v>
      </c>
      <c r="G27" s="34">
        <v>9085314</v>
      </c>
      <c r="H27" s="34">
        <v>16729894</v>
      </c>
      <c r="I27" s="34">
        <v>16729894</v>
      </c>
      <c r="J27" s="34">
        <v>0</v>
      </c>
      <c r="K27" s="34">
        <v>1903000</v>
      </c>
      <c r="L27" s="34">
        <v>1458927</v>
      </c>
      <c r="M27" s="35">
        <v>2239284</v>
      </c>
      <c r="N27" s="35">
        <v>1430898</v>
      </c>
      <c r="O27" s="62">
        <v>3.742</v>
      </c>
      <c r="P27" s="62">
        <v>3.9609999999999999</v>
      </c>
      <c r="Q27" s="62">
        <v>2.8959999999999999</v>
      </c>
      <c r="R27" s="62">
        <v>2.8959999999999999</v>
      </c>
      <c r="S27" s="62">
        <v>2.1890000000000001</v>
      </c>
      <c r="T27" s="36" t="s">
        <v>66</v>
      </c>
      <c r="U27" s="35" t="s">
        <v>66</v>
      </c>
      <c r="V27" s="36" t="s">
        <v>66</v>
      </c>
      <c r="W27" s="36" t="s">
        <v>66</v>
      </c>
      <c r="X27" s="36" t="s">
        <v>66</v>
      </c>
    </row>
    <row r="28" spans="1:26" x14ac:dyDescent="0.25">
      <c r="A28" s="38">
        <v>5</v>
      </c>
      <c r="B28" s="39" t="s">
        <v>10</v>
      </c>
      <c r="C28" s="40">
        <v>7050556</v>
      </c>
      <c r="D28" s="40">
        <v>1312920</v>
      </c>
      <c r="E28" s="40">
        <v>5737636</v>
      </c>
      <c r="F28" s="40">
        <v>1421248</v>
      </c>
      <c r="G28" s="40">
        <v>1401826</v>
      </c>
      <c r="H28" s="40">
        <v>14935</v>
      </c>
      <c r="I28" s="40">
        <v>19711</v>
      </c>
      <c r="J28" s="40">
        <v>0</v>
      </c>
      <c r="K28" s="40">
        <v>1903000</v>
      </c>
      <c r="L28" s="40">
        <v>0</v>
      </c>
      <c r="M28" s="41">
        <v>315262</v>
      </c>
      <c r="N28" s="41">
        <v>108346</v>
      </c>
      <c r="O28" s="63">
        <v>2.42</v>
      </c>
      <c r="P28" s="63">
        <v>4.093</v>
      </c>
      <c r="Q28" s="61" t="s">
        <v>64</v>
      </c>
      <c r="R28" s="61" t="s">
        <v>64</v>
      </c>
      <c r="S28" s="63">
        <v>4.9610000000000003</v>
      </c>
      <c r="T28" s="42" t="s">
        <v>66</v>
      </c>
      <c r="U28" s="41" t="s">
        <v>66</v>
      </c>
      <c r="V28" s="41" t="s">
        <v>64</v>
      </c>
      <c r="W28" s="41" t="s">
        <v>64</v>
      </c>
      <c r="X28" s="41" t="s">
        <v>66</v>
      </c>
    </row>
    <row r="30" spans="1:26" ht="15" customHeight="1" x14ac:dyDescent="0.25">
      <c r="A30" s="71" t="s">
        <v>63</v>
      </c>
      <c r="B30" s="71"/>
      <c r="C30" s="71"/>
      <c r="D30" s="71"/>
      <c r="E30" s="71"/>
      <c r="F30" s="71"/>
      <c r="G30" s="71"/>
    </row>
    <row r="31" spans="1:26" ht="15.75" customHeight="1" x14ac:dyDescent="0.25">
      <c r="A31" s="48" t="s">
        <v>76</v>
      </c>
      <c r="B31" s="48"/>
      <c r="C31" s="48"/>
      <c r="D31" s="48"/>
      <c r="E31" s="48"/>
      <c r="F31" s="48"/>
      <c r="G31" s="49"/>
    </row>
    <row r="32" spans="1:26" ht="18.75" customHeight="1" x14ac:dyDescent="0.25">
      <c r="A32" s="71" t="s">
        <v>77</v>
      </c>
      <c r="B32" s="71"/>
      <c r="C32" s="71"/>
      <c r="D32" s="71"/>
      <c r="E32" s="71"/>
      <c r="F32" s="71"/>
      <c r="G32" s="71"/>
    </row>
    <row r="33" spans="1:7" x14ac:dyDescent="0.25">
      <c r="A33" s="71"/>
      <c r="B33" s="71"/>
      <c r="C33" s="71"/>
      <c r="D33" s="71"/>
      <c r="E33" s="71"/>
      <c r="F33" s="71"/>
      <c r="G33" s="71"/>
    </row>
  </sheetData>
  <dataConsolidate function="count" leftLabels="1">
    <dataRefs count="1">
      <dataRef ref="B8:B27" sheet="01.08.17" r:id="rId1"/>
    </dataRefs>
  </dataConsolidate>
  <mergeCells count="11">
    <mergeCell ref="A1:W1"/>
    <mergeCell ref="A3:A4"/>
    <mergeCell ref="B3:B4"/>
    <mergeCell ref="S3:W3"/>
    <mergeCell ref="A20:X20"/>
    <mergeCell ref="A22:A23"/>
    <mergeCell ref="B22:B23"/>
    <mergeCell ref="T22:X22"/>
    <mergeCell ref="A33:G33"/>
    <mergeCell ref="A30:G30"/>
    <mergeCell ref="A32:G32"/>
  </mergeCells>
  <pageMargins left="0.55000000000000004" right="0.28000000000000003" top="0.19685039370078741" bottom="0" header="0.51181102362204722" footer="0.3"/>
  <pageSetup paperSize="9" scale="4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C81FB-FE2B-4F96-8D63-530374907B26}">
  <sheetPr>
    <pageSetUpPr fitToPage="1"/>
  </sheetPr>
  <dimension ref="A1:Z33"/>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79" t="s">
        <v>80</v>
      </c>
      <c r="B1" s="79"/>
      <c r="C1" s="79"/>
      <c r="D1" s="79"/>
      <c r="E1" s="79"/>
      <c r="F1" s="79"/>
      <c r="G1" s="79"/>
      <c r="H1" s="79"/>
      <c r="I1" s="79"/>
      <c r="J1" s="79"/>
      <c r="K1" s="79"/>
      <c r="L1" s="79"/>
      <c r="M1" s="79"/>
      <c r="N1" s="79"/>
      <c r="O1" s="79"/>
      <c r="P1" s="79"/>
      <c r="Q1" s="79"/>
      <c r="R1" s="79"/>
      <c r="S1" s="79"/>
      <c r="T1" s="79"/>
      <c r="U1" s="79"/>
      <c r="V1" s="79"/>
      <c r="W1" s="79"/>
    </row>
    <row r="2" spans="1:23" x14ac:dyDescent="0.25">
      <c r="A2" s="24"/>
      <c r="B2" s="25"/>
      <c r="C2" s="26"/>
      <c r="D2" s="26"/>
      <c r="E2" s="26"/>
      <c r="F2" s="27"/>
      <c r="G2" s="27"/>
      <c r="H2" s="27"/>
      <c r="I2" s="25"/>
      <c r="J2" s="25"/>
      <c r="K2" s="25"/>
      <c r="L2" s="25"/>
      <c r="M2" s="25"/>
      <c r="N2" s="25"/>
      <c r="O2" s="25"/>
      <c r="P2" s="25"/>
      <c r="Q2" s="47"/>
      <c r="R2" s="47"/>
      <c r="S2" s="47"/>
      <c r="T2" s="47" t="s">
        <v>24</v>
      </c>
      <c r="U2" s="47"/>
      <c r="V2" s="47"/>
    </row>
    <row r="3" spans="1:23" ht="81.75" customHeight="1" x14ac:dyDescent="0.25">
      <c r="A3" s="80" t="s">
        <v>0</v>
      </c>
      <c r="B3" s="82" t="s">
        <v>1</v>
      </c>
      <c r="C3" s="51" t="s">
        <v>53</v>
      </c>
      <c r="D3" s="59" t="s">
        <v>2</v>
      </c>
      <c r="E3" s="59" t="s">
        <v>25</v>
      </c>
      <c r="F3" s="59" t="s">
        <v>55</v>
      </c>
      <c r="G3" s="59" t="s">
        <v>26</v>
      </c>
      <c r="H3" s="59" t="s">
        <v>27</v>
      </c>
      <c r="I3" s="59" t="s">
        <v>28</v>
      </c>
      <c r="J3" s="59" t="s">
        <v>29</v>
      </c>
      <c r="K3" s="59" t="s">
        <v>31</v>
      </c>
      <c r="L3" s="59" t="s">
        <v>32</v>
      </c>
      <c r="M3" s="59" t="s">
        <v>34</v>
      </c>
      <c r="N3" s="59" t="s">
        <v>56</v>
      </c>
      <c r="O3" s="59" t="s">
        <v>57</v>
      </c>
      <c r="P3" s="59" t="s">
        <v>58</v>
      </c>
      <c r="Q3" s="59" t="s">
        <v>59</v>
      </c>
      <c r="R3" s="59" t="s">
        <v>60</v>
      </c>
      <c r="S3" s="76" t="s">
        <v>36</v>
      </c>
      <c r="T3" s="77"/>
      <c r="U3" s="77"/>
      <c r="V3" s="77"/>
      <c r="W3" s="78"/>
    </row>
    <row r="4" spans="1:23" s="2" customFormat="1" ht="22.5" customHeight="1" x14ac:dyDescent="0.25">
      <c r="A4" s="81"/>
      <c r="B4" s="83"/>
      <c r="C4" s="56" t="s">
        <v>54</v>
      </c>
      <c r="D4" s="59" t="s">
        <v>3</v>
      </c>
      <c r="E4" s="59" t="s">
        <v>30</v>
      </c>
      <c r="F4" s="59" t="s">
        <v>37</v>
      </c>
      <c r="G4" s="59" t="s">
        <v>38</v>
      </c>
      <c r="H4" s="59" t="s">
        <v>39</v>
      </c>
      <c r="I4" s="59" t="s">
        <v>40</v>
      </c>
      <c r="J4" s="59" t="s">
        <v>41</v>
      </c>
      <c r="K4" s="59" t="s">
        <v>4</v>
      </c>
      <c r="L4" s="59" t="s">
        <v>33</v>
      </c>
      <c r="M4" s="59" t="s">
        <v>35</v>
      </c>
      <c r="N4" s="59" t="s">
        <v>18</v>
      </c>
      <c r="O4" s="59" t="s">
        <v>19</v>
      </c>
      <c r="P4" s="59" t="s">
        <v>20</v>
      </c>
      <c r="Q4" s="59" t="s">
        <v>21</v>
      </c>
      <c r="R4" s="59" t="s">
        <v>22</v>
      </c>
      <c r="S4" s="59" t="s">
        <v>18</v>
      </c>
      <c r="T4" s="59" t="s">
        <v>19</v>
      </c>
      <c r="U4" s="59" t="s">
        <v>20</v>
      </c>
      <c r="V4" s="59" t="s">
        <v>21</v>
      </c>
      <c r="W4" s="59" t="s">
        <v>22</v>
      </c>
    </row>
    <row r="5" spans="1:23" x14ac:dyDescent="0.25">
      <c r="A5" s="43">
        <v>1</v>
      </c>
      <c r="B5" s="54" t="s">
        <v>9</v>
      </c>
      <c r="C5" s="55">
        <v>1708586</v>
      </c>
      <c r="D5" s="34">
        <v>1620607</v>
      </c>
      <c r="E5" s="34">
        <v>87979</v>
      </c>
      <c r="F5" s="34">
        <v>29844</v>
      </c>
      <c r="G5" s="34">
        <v>771</v>
      </c>
      <c r="H5" s="34">
        <v>13298</v>
      </c>
      <c r="I5" s="34">
        <v>15136</v>
      </c>
      <c r="J5" s="34">
        <v>0</v>
      </c>
      <c r="K5" s="34">
        <v>216250</v>
      </c>
      <c r="L5" s="34">
        <v>1345</v>
      </c>
      <c r="M5" s="34">
        <v>78404</v>
      </c>
      <c r="N5" s="64">
        <v>5.6710000000000003</v>
      </c>
      <c r="O5" s="65" t="s">
        <v>64</v>
      </c>
      <c r="P5" s="65" t="s">
        <v>64</v>
      </c>
      <c r="Q5" s="65" t="s">
        <v>64</v>
      </c>
      <c r="R5" s="65" t="s">
        <v>64</v>
      </c>
      <c r="S5" s="36" t="s">
        <v>66</v>
      </c>
      <c r="T5" s="44" t="s">
        <v>64</v>
      </c>
      <c r="U5" s="44" t="s">
        <v>64</v>
      </c>
      <c r="V5" s="44" t="s">
        <v>64</v>
      </c>
      <c r="W5" s="44" t="s">
        <v>64</v>
      </c>
    </row>
    <row r="6" spans="1:23" x14ac:dyDescent="0.25">
      <c r="A6" s="32">
        <v>2</v>
      </c>
      <c r="B6" s="50" t="s">
        <v>49</v>
      </c>
      <c r="C6" s="34">
        <v>8419464</v>
      </c>
      <c r="D6" s="34">
        <v>71503</v>
      </c>
      <c r="E6" s="34">
        <v>8347961</v>
      </c>
      <c r="F6" s="34">
        <v>6235027</v>
      </c>
      <c r="G6" s="34">
        <v>5599518</v>
      </c>
      <c r="H6" s="34">
        <v>5642880</v>
      </c>
      <c r="I6" s="34">
        <v>5642880</v>
      </c>
      <c r="J6" s="34">
        <v>0</v>
      </c>
      <c r="K6" s="34">
        <v>216250</v>
      </c>
      <c r="L6" s="34">
        <v>55293</v>
      </c>
      <c r="M6" s="34">
        <v>586441</v>
      </c>
      <c r="N6" s="66">
        <v>2.5459999999999998</v>
      </c>
      <c r="O6" s="65">
        <v>1.4910000000000001</v>
      </c>
      <c r="P6" s="65">
        <v>1.492</v>
      </c>
      <c r="Q6" s="65">
        <v>1.492</v>
      </c>
      <c r="R6" s="65">
        <v>1.35</v>
      </c>
      <c r="S6" s="36" t="s">
        <v>66</v>
      </c>
      <c r="T6" s="36" t="s">
        <v>66</v>
      </c>
      <c r="U6" s="36" t="s">
        <v>66</v>
      </c>
      <c r="V6" s="36" t="s">
        <v>66</v>
      </c>
      <c r="W6" s="36" t="s">
        <v>66</v>
      </c>
    </row>
    <row r="7" spans="1:23" x14ac:dyDescent="0.25">
      <c r="A7" s="32">
        <v>3</v>
      </c>
      <c r="B7" s="33" t="s">
        <v>7</v>
      </c>
      <c r="C7" s="34">
        <v>41391939</v>
      </c>
      <c r="D7" s="34">
        <v>8047301</v>
      </c>
      <c r="E7" s="34">
        <v>33344638</v>
      </c>
      <c r="F7" s="34">
        <v>5995760</v>
      </c>
      <c r="G7" s="34">
        <v>5552185</v>
      </c>
      <c r="H7" s="34">
        <v>5552185</v>
      </c>
      <c r="I7" s="34">
        <v>5597745</v>
      </c>
      <c r="J7" s="34">
        <v>0</v>
      </c>
      <c r="K7" s="34">
        <v>216250</v>
      </c>
      <c r="L7" s="34">
        <v>7937</v>
      </c>
      <c r="M7" s="34">
        <v>6982229</v>
      </c>
      <c r="N7" s="66">
        <v>4.9119999999999999</v>
      </c>
      <c r="O7" s="65">
        <v>6.0060000000000002</v>
      </c>
      <c r="P7" s="65">
        <v>7.4550000000000001</v>
      </c>
      <c r="Q7" s="65">
        <v>7.3940000000000001</v>
      </c>
      <c r="R7" s="65">
        <v>6.9039999999999999</v>
      </c>
      <c r="S7" s="36" t="s">
        <v>66</v>
      </c>
      <c r="T7" s="36" t="s">
        <v>66</v>
      </c>
      <c r="U7" s="36" t="s">
        <v>66</v>
      </c>
      <c r="V7" s="36" t="s">
        <v>66</v>
      </c>
      <c r="W7" s="36" t="s">
        <v>66</v>
      </c>
    </row>
    <row r="8" spans="1:23" x14ac:dyDescent="0.25">
      <c r="A8" s="43">
        <v>4</v>
      </c>
      <c r="B8" s="33" t="s">
        <v>48</v>
      </c>
      <c r="C8" s="34">
        <v>447079</v>
      </c>
      <c r="D8" s="34">
        <v>0</v>
      </c>
      <c r="E8" s="34">
        <v>447079</v>
      </c>
      <c r="F8" s="34">
        <v>110878</v>
      </c>
      <c r="G8" s="34">
        <v>0</v>
      </c>
      <c r="H8" s="34">
        <v>110878</v>
      </c>
      <c r="I8" s="34">
        <v>110878</v>
      </c>
      <c r="J8" s="34">
        <v>0</v>
      </c>
      <c r="K8" s="34">
        <v>216250</v>
      </c>
      <c r="L8" s="34">
        <v>0</v>
      </c>
      <c r="M8" s="34">
        <v>102641</v>
      </c>
      <c r="N8" s="66">
        <v>1.054</v>
      </c>
      <c r="O8" s="65" t="s">
        <v>64</v>
      </c>
      <c r="P8" s="65">
        <v>4.032</v>
      </c>
      <c r="Q8" s="65">
        <v>4.032</v>
      </c>
      <c r="R8" s="65">
        <v>4.032</v>
      </c>
      <c r="S8" s="36" t="s">
        <v>66</v>
      </c>
      <c r="T8" s="36" t="s">
        <v>64</v>
      </c>
      <c r="U8" s="36" t="s">
        <v>66</v>
      </c>
      <c r="V8" s="36" t="s">
        <v>66</v>
      </c>
      <c r="W8" s="36" t="s">
        <v>66</v>
      </c>
    </row>
    <row r="9" spans="1:23" x14ac:dyDescent="0.25">
      <c r="A9" s="32">
        <v>5</v>
      </c>
      <c r="B9" s="33" t="s">
        <v>8</v>
      </c>
      <c r="C9" s="34">
        <v>628986</v>
      </c>
      <c r="D9" s="34">
        <v>0</v>
      </c>
      <c r="E9" s="34">
        <v>628986</v>
      </c>
      <c r="F9" s="34">
        <v>119837</v>
      </c>
      <c r="G9" s="34">
        <v>33034</v>
      </c>
      <c r="H9" s="34">
        <v>75427</v>
      </c>
      <c r="I9" s="34">
        <v>116266</v>
      </c>
      <c r="J9" s="34">
        <v>0</v>
      </c>
      <c r="K9" s="34">
        <v>216250</v>
      </c>
      <c r="L9" s="34">
        <v>3222</v>
      </c>
      <c r="M9" s="34">
        <v>111602</v>
      </c>
      <c r="N9" s="66">
        <v>1.538</v>
      </c>
      <c r="O9" s="65" t="s">
        <v>64</v>
      </c>
      <c r="P9" s="65">
        <v>8.3390000000000004</v>
      </c>
      <c r="Q9" s="65">
        <v>5.41</v>
      </c>
      <c r="R9" s="65">
        <v>5.2489999999999997</v>
      </c>
      <c r="S9" s="36" t="s">
        <v>66</v>
      </c>
      <c r="T9" s="36" t="s">
        <v>64</v>
      </c>
      <c r="U9" s="36" t="s">
        <v>66</v>
      </c>
      <c r="V9" s="36" t="s">
        <v>66</v>
      </c>
      <c r="W9" s="36" t="s">
        <v>66</v>
      </c>
    </row>
    <row r="10" spans="1:23" x14ac:dyDescent="0.25">
      <c r="A10" s="32">
        <v>6</v>
      </c>
      <c r="B10" s="33" t="s">
        <v>47</v>
      </c>
      <c r="C10" s="34">
        <v>6986534</v>
      </c>
      <c r="D10" s="34">
        <v>2339477</v>
      </c>
      <c r="E10" s="34">
        <v>4647057</v>
      </c>
      <c r="F10" s="34">
        <v>2023026</v>
      </c>
      <c r="G10" s="34">
        <v>1715821</v>
      </c>
      <c r="H10" s="34">
        <v>1715856</v>
      </c>
      <c r="I10" s="34">
        <v>2023026</v>
      </c>
      <c r="J10" s="34">
        <v>0</v>
      </c>
      <c r="K10" s="34">
        <v>216250</v>
      </c>
      <c r="L10" s="34">
        <v>14</v>
      </c>
      <c r="M10" s="34">
        <v>562868</v>
      </c>
      <c r="N10" s="66">
        <v>6.3710000000000004</v>
      </c>
      <c r="O10" s="65">
        <v>2.7080000000000002</v>
      </c>
      <c r="P10" s="65">
        <v>4.0720000000000001</v>
      </c>
      <c r="Q10" s="65">
        <v>3.4540000000000002</v>
      </c>
      <c r="R10" s="65">
        <v>3.4540000000000002</v>
      </c>
      <c r="S10" s="36" t="s">
        <v>66</v>
      </c>
      <c r="T10" s="36" t="s">
        <v>66</v>
      </c>
      <c r="U10" s="36" t="s">
        <v>66</v>
      </c>
      <c r="V10" s="36" t="s">
        <v>66</v>
      </c>
      <c r="W10" s="36" t="s">
        <v>66</v>
      </c>
    </row>
    <row r="11" spans="1:23" ht="17.25" customHeight="1" x14ac:dyDescent="0.25">
      <c r="A11" s="43">
        <v>7</v>
      </c>
      <c r="B11" s="33" t="s">
        <v>46</v>
      </c>
      <c r="C11" s="34">
        <v>1534752</v>
      </c>
      <c r="D11" s="34">
        <v>0</v>
      </c>
      <c r="E11" s="34">
        <v>1534752</v>
      </c>
      <c r="F11" s="34">
        <v>32678</v>
      </c>
      <c r="G11" s="34">
        <v>937</v>
      </c>
      <c r="H11" s="34">
        <v>19724</v>
      </c>
      <c r="I11" s="34">
        <v>21693</v>
      </c>
      <c r="J11" s="34">
        <v>0</v>
      </c>
      <c r="K11" s="34">
        <v>216250</v>
      </c>
      <c r="L11" s="34">
        <v>0</v>
      </c>
      <c r="M11" s="34">
        <v>77850</v>
      </c>
      <c r="N11" s="66">
        <v>5.1070000000000002</v>
      </c>
      <c r="O11" s="65" t="s">
        <v>64</v>
      </c>
      <c r="P11" s="65" t="s">
        <v>64</v>
      </c>
      <c r="Q11" s="65" t="s">
        <v>64</v>
      </c>
      <c r="R11" s="65" t="s">
        <v>64</v>
      </c>
      <c r="S11" s="36" t="s">
        <v>66</v>
      </c>
      <c r="T11" s="36" t="s">
        <v>64</v>
      </c>
      <c r="U11" s="36" t="s">
        <v>64</v>
      </c>
      <c r="V11" s="36" t="s">
        <v>64</v>
      </c>
      <c r="W11" s="36" t="s">
        <v>64</v>
      </c>
    </row>
    <row r="12" spans="1:23" ht="20.25" customHeight="1" x14ac:dyDescent="0.25">
      <c r="A12" s="32">
        <v>8</v>
      </c>
      <c r="B12" s="33" t="s">
        <v>45</v>
      </c>
      <c r="C12" s="34">
        <v>5290789</v>
      </c>
      <c r="D12" s="34">
        <v>2918088</v>
      </c>
      <c r="E12" s="34">
        <v>2372701</v>
      </c>
      <c r="F12" s="34">
        <v>1654696</v>
      </c>
      <c r="G12" s="34">
        <v>542828</v>
      </c>
      <c r="H12" s="34">
        <v>1626975</v>
      </c>
      <c r="I12" s="34">
        <v>1628250</v>
      </c>
      <c r="J12" s="34">
        <v>0</v>
      </c>
      <c r="K12" s="34">
        <v>216250</v>
      </c>
      <c r="L12" s="34">
        <v>0</v>
      </c>
      <c r="M12" s="34">
        <v>77850</v>
      </c>
      <c r="N12" s="66">
        <v>12.363</v>
      </c>
      <c r="O12" s="65">
        <v>4.3710000000000004</v>
      </c>
      <c r="P12" s="65">
        <v>3.2519999999999998</v>
      </c>
      <c r="Q12" s="65">
        <v>3.2490000000000001</v>
      </c>
      <c r="R12" s="65">
        <v>3.1970000000000001</v>
      </c>
      <c r="S12" s="36" t="s">
        <v>66</v>
      </c>
      <c r="T12" s="36" t="s">
        <v>66</v>
      </c>
      <c r="U12" s="36" t="s">
        <v>66</v>
      </c>
      <c r="V12" s="36" t="s">
        <v>66</v>
      </c>
      <c r="W12" s="36" t="s">
        <v>66</v>
      </c>
    </row>
    <row r="13" spans="1:23" x14ac:dyDescent="0.25">
      <c r="A13" s="32">
        <v>9</v>
      </c>
      <c r="B13" s="33" t="s">
        <v>42</v>
      </c>
      <c r="C13" s="34">
        <v>10852707</v>
      </c>
      <c r="D13" s="34">
        <v>6756416</v>
      </c>
      <c r="E13" s="34">
        <v>4096291</v>
      </c>
      <c r="F13" s="34">
        <v>9931323</v>
      </c>
      <c r="G13" s="34">
        <v>559032</v>
      </c>
      <c r="H13" s="34">
        <v>7038028</v>
      </c>
      <c r="I13" s="34">
        <v>8763604</v>
      </c>
      <c r="J13" s="34">
        <v>0</v>
      </c>
      <c r="K13" s="34">
        <v>216250</v>
      </c>
      <c r="L13" s="34">
        <v>1913</v>
      </c>
      <c r="M13" s="34">
        <v>103800</v>
      </c>
      <c r="N13" s="66">
        <v>2.8620000000000001</v>
      </c>
      <c r="O13" s="65">
        <v>7.327</v>
      </c>
      <c r="P13" s="65">
        <v>1.542</v>
      </c>
      <c r="Q13" s="65">
        <v>1.238</v>
      </c>
      <c r="R13" s="65">
        <v>1.093</v>
      </c>
      <c r="S13" s="36" t="s">
        <v>66</v>
      </c>
      <c r="T13" s="36" t="s">
        <v>66</v>
      </c>
      <c r="U13" s="36" t="s">
        <v>66</v>
      </c>
      <c r="V13" s="36" t="s">
        <v>66</v>
      </c>
      <c r="W13" s="36" t="s">
        <v>66</v>
      </c>
    </row>
    <row r="14" spans="1:23" ht="36" x14ac:dyDescent="0.25">
      <c r="A14" s="43">
        <v>10</v>
      </c>
      <c r="B14" s="33" t="s">
        <v>43</v>
      </c>
      <c r="C14" s="34">
        <v>4138677</v>
      </c>
      <c r="D14" s="34">
        <v>44520</v>
      </c>
      <c r="E14" s="34">
        <v>4094157</v>
      </c>
      <c r="F14" s="34">
        <v>900516</v>
      </c>
      <c r="G14" s="34">
        <v>47808</v>
      </c>
      <c r="H14" s="34">
        <v>648639</v>
      </c>
      <c r="I14" s="34">
        <v>776486</v>
      </c>
      <c r="J14" s="34">
        <v>0</v>
      </c>
      <c r="K14" s="34">
        <v>216250</v>
      </c>
      <c r="L14" s="34">
        <v>859</v>
      </c>
      <c r="M14" s="34">
        <v>155700</v>
      </c>
      <c r="N14" s="66">
        <v>8.6859999999999999</v>
      </c>
      <c r="O14" s="36" t="s">
        <v>64</v>
      </c>
      <c r="P14" s="36">
        <v>6.3810000000000002</v>
      </c>
      <c r="Q14" s="65">
        <v>5.33</v>
      </c>
      <c r="R14" s="65">
        <v>4.5960000000000001</v>
      </c>
      <c r="S14" s="36" t="s">
        <v>66</v>
      </c>
      <c r="T14" s="36" t="s">
        <v>64</v>
      </c>
      <c r="U14" s="36" t="s">
        <v>66</v>
      </c>
      <c r="V14" s="36" t="s">
        <v>66</v>
      </c>
      <c r="W14" s="36" t="s">
        <v>66</v>
      </c>
    </row>
    <row r="15" spans="1:23" x14ac:dyDescent="0.25">
      <c r="A15" s="32">
        <v>11</v>
      </c>
      <c r="B15" s="33" t="s">
        <v>44</v>
      </c>
      <c r="C15" s="34">
        <v>4634125</v>
      </c>
      <c r="D15" s="34">
        <v>527286</v>
      </c>
      <c r="E15" s="34">
        <v>4106839</v>
      </c>
      <c r="F15" s="34">
        <v>118814</v>
      </c>
      <c r="G15" s="34">
        <v>0</v>
      </c>
      <c r="H15" s="34">
        <v>83697</v>
      </c>
      <c r="I15" s="34">
        <v>84024</v>
      </c>
      <c r="J15" s="34">
        <v>0</v>
      </c>
      <c r="K15" s="34">
        <v>216250</v>
      </c>
      <c r="L15" s="34">
        <v>59</v>
      </c>
      <c r="M15" s="34">
        <v>142725</v>
      </c>
      <c r="N15" s="66">
        <v>12.576000000000001</v>
      </c>
      <c r="O15" s="65" t="s">
        <v>64</v>
      </c>
      <c r="P15" s="65" t="s">
        <v>64</v>
      </c>
      <c r="Q15" s="65" t="s">
        <v>64</v>
      </c>
      <c r="R15" s="65" t="s">
        <v>64</v>
      </c>
      <c r="S15" s="36" t="s">
        <v>66</v>
      </c>
      <c r="T15" s="36" t="s">
        <v>64</v>
      </c>
      <c r="U15" s="36" t="s">
        <v>64</v>
      </c>
      <c r="V15" s="36" t="s">
        <v>64</v>
      </c>
      <c r="W15" s="36" t="s">
        <v>64</v>
      </c>
    </row>
    <row r="16" spans="1:23" x14ac:dyDescent="0.25">
      <c r="A16" s="32">
        <v>12</v>
      </c>
      <c r="B16" s="45" t="s">
        <v>51</v>
      </c>
      <c r="C16" s="34">
        <v>5854509</v>
      </c>
      <c r="D16" s="46">
        <v>2475382</v>
      </c>
      <c r="E16" s="46">
        <v>3379127</v>
      </c>
      <c r="F16" s="46">
        <v>3620970</v>
      </c>
      <c r="G16" s="46">
        <v>96602</v>
      </c>
      <c r="H16" s="46">
        <v>2324620</v>
      </c>
      <c r="I16" s="46">
        <v>2380898</v>
      </c>
      <c r="J16" s="46">
        <v>0</v>
      </c>
      <c r="K16" s="46">
        <v>216250</v>
      </c>
      <c r="L16" s="46">
        <v>9034</v>
      </c>
      <c r="M16" s="46">
        <v>260144</v>
      </c>
      <c r="N16" s="67">
        <v>4.601</v>
      </c>
      <c r="O16" s="68" t="s">
        <v>64</v>
      </c>
      <c r="P16" s="68">
        <v>2.5179999999999998</v>
      </c>
      <c r="Q16" s="68">
        <v>2.4590000000000001</v>
      </c>
      <c r="R16" s="68">
        <v>1.617</v>
      </c>
      <c r="S16" s="36" t="s">
        <v>66</v>
      </c>
      <c r="T16" s="36" t="s">
        <v>64</v>
      </c>
      <c r="U16" s="36" t="s">
        <v>66</v>
      </c>
      <c r="V16" s="36" t="s">
        <v>66</v>
      </c>
      <c r="W16" s="36" t="s">
        <v>66</v>
      </c>
    </row>
    <row r="17" spans="1:26" x14ac:dyDescent="0.25">
      <c r="A17" s="43">
        <v>13</v>
      </c>
      <c r="B17" s="33" t="s">
        <v>14</v>
      </c>
      <c r="C17" s="34">
        <v>1969165</v>
      </c>
      <c r="D17" s="46">
        <v>810727</v>
      </c>
      <c r="E17" s="46">
        <v>1158438</v>
      </c>
      <c r="F17" s="46">
        <v>932510</v>
      </c>
      <c r="G17" s="46">
        <v>877876</v>
      </c>
      <c r="H17" s="46">
        <v>907527</v>
      </c>
      <c r="I17" s="46">
        <v>913773</v>
      </c>
      <c r="J17" s="46">
        <v>0</v>
      </c>
      <c r="K17" s="46">
        <v>196600</v>
      </c>
      <c r="L17" s="46">
        <v>65135</v>
      </c>
      <c r="M17" s="46">
        <v>86982</v>
      </c>
      <c r="N17" s="67">
        <v>2.9729999999999999</v>
      </c>
      <c r="O17" s="65">
        <v>1.32</v>
      </c>
      <c r="P17" s="65">
        <v>2.17</v>
      </c>
      <c r="Q17" s="65">
        <v>2.1549999999999998</v>
      </c>
      <c r="R17" s="65">
        <v>2.1120000000000001</v>
      </c>
      <c r="S17" s="36" t="s">
        <v>66</v>
      </c>
      <c r="T17" s="36" t="s">
        <v>66</v>
      </c>
      <c r="U17" s="36" t="s">
        <v>66</v>
      </c>
      <c r="V17" s="36" t="s">
        <v>66</v>
      </c>
      <c r="W17" s="36" t="s">
        <v>66</v>
      </c>
    </row>
    <row r="18" spans="1:26" x14ac:dyDescent="0.25">
      <c r="A18" s="38">
        <v>14</v>
      </c>
      <c r="B18" s="39" t="s">
        <v>50</v>
      </c>
      <c r="C18" s="40">
        <v>976622</v>
      </c>
      <c r="D18" s="40">
        <v>0</v>
      </c>
      <c r="E18" s="40">
        <v>976622</v>
      </c>
      <c r="F18" s="40">
        <v>124941</v>
      </c>
      <c r="G18" s="40">
        <v>45247</v>
      </c>
      <c r="H18" s="40">
        <v>124941</v>
      </c>
      <c r="I18" s="40">
        <v>124941</v>
      </c>
      <c r="J18" s="40">
        <v>0</v>
      </c>
      <c r="K18" s="40">
        <v>216250</v>
      </c>
      <c r="L18" s="40">
        <v>0</v>
      </c>
      <c r="M18" s="40">
        <v>77850</v>
      </c>
      <c r="N18" s="69">
        <v>2.8959999999999999</v>
      </c>
      <c r="O18" s="70" t="s">
        <v>64</v>
      </c>
      <c r="P18" s="70">
        <v>7.8170000000000002</v>
      </c>
      <c r="Q18" s="70">
        <v>7.8170000000000002</v>
      </c>
      <c r="R18" s="70">
        <v>7.8170000000000002</v>
      </c>
      <c r="S18" s="42" t="s">
        <v>66</v>
      </c>
      <c r="T18" s="42" t="s">
        <v>64</v>
      </c>
      <c r="U18" s="42" t="s">
        <v>66</v>
      </c>
      <c r="V18" s="42" t="s">
        <v>66</v>
      </c>
      <c r="W18" s="42" t="s">
        <v>66</v>
      </c>
    </row>
    <row r="19" spans="1:26" x14ac:dyDescent="0.25">
      <c r="A19" s="28"/>
      <c r="C19" s="30"/>
      <c r="D19" s="30"/>
      <c r="E19" s="30"/>
      <c r="F19" s="31"/>
      <c r="G19" s="31"/>
      <c r="H19" s="31"/>
      <c r="I19" s="30"/>
      <c r="J19" s="25"/>
      <c r="K19" s="25"/>
      <c r="L19" s="25"/>
      <c r="M19" s="25"/>
      <c r="N19" s="25"/>
      <c r="O19" s="25"/>
      <c r="P19" s="25"/>
      <c r="Q19" s="25"/>
      <c r="R19" s="25"/>
      <c r="S19" s="25"/>
      <c r="T19" s="25"/>
      <c r="U19" s="25"/>
      <c r="V19" s="25"/>
    </row>
    <row r="20" spans="1:26" ht="39.75" customHeight="1" x14ac:dyDescent="0.25">
      <c r="A20" s="79" t="s">
        <v>81</v>
      </c>
      <c r="B20" s="79"/>
      <c r="C20" s="79"/>
      <c r="D20" s="79"/>
      <c r="E20" s="79"/>
      <c r="F20" s="79"/>
      <c r="G20" s="79"/>
      <c r="H20" s="79"/>
      <c r="I20" s="79"/>
      <c r="J20" s="79"/>
      <c r="K20" s="79"/>
      <c r="L20" s="79"/>
      <c r="M20" s="79"/>
      <c r="N20" s="79"/>
      <c r="O20" s="79"/>
      <c r="P20" s="79"/>
      <c r="Q20" s="79"/>
      <c r="R20" s="79"/>
      <c r="S20" s="79"/>
      <c r="T20" s="79"/>
      <c r="U20" s="79"/>
      <c r="V20" s="79"/>
      <c r="W20" s="79"/>
      <c r="X20" s="79"/>
    </row>
    <row r="21" spans="1:26" x14ac:dyDescent="0.25">
      <c r="A21" s="28"/>
      <c r="B21" s="29"/>
      <c r="C21" s="30"/>
      <c r="D21" s="30"/>
      <c r="E21" s="30"/>
      <c r="F21" s="31"/>
      <c r="G21" s="31"/>
      <c r="H21" s="31"/>
      <c r="I21" s="30"/>
      <c r="J21" s="25"/>
      <c r="K21" s="25"/>
      <c r="L21" s="25"/>
      <c r="M21" s="25"/>
      <c r="N21" s="25"/>
      <c r="O21" s="47"/>
      <c r="P21" s="47"/>
      <c r="Q21" s="47"/>
      <c r="R21" s="47"/>
      <c r="S21" s="47"/>
      <c r="T21" s="47"/>
      <c r="U21" s="47" t="s">
        <v>24</v>
      </c>
      <c r="V21" s="25"/>
    </row>
    <row r="22" spans="1:26" ht="79.5" customHeight="1" x14ac:dyDescent="0.25">
      <c r="A22" s="80" t="s">
        <v>0</v>
      </c>
      <c r="B22" s="82" t="s">
        <v>1</v>
      </c>
      <c r="C22" s="53" t="s">
        <v>53</v>
      </c>
      <c r="D22" s="52" t="s">
        <v>2</v>
      </c>
      <c r="E22" s="52" t="s">
        <v>25</v>
      </c>
      <c r="F22" s="52" t="s">
        <v>55</v>
      </c>
      <c r="G22" s="52" t="s">
        <v>26</v>
      </c>
      <c r="H22" s="52" t="s">
        <v>27</v>
      </c>
      <c r="I22" s="52" t="s">
        <v>28</v>
      </c>
      <c r="J22" s="52" t="s">
        <v>29</v>
      </c>
      <c r="K22" s="59" t="s">
        <v>31</v>
      </c>
      <c r="L22" s="59" t="s">
        <v>32</v>
      </c>
      <c r="M22" s="59" t="s">
        <v>61</v>
      </c>
      <c r="N22" s="59" t="s">
        <v>34</v>
      </c>
      <c r="O22" s="59" t="s">
        <v>56</v>
      </c>
      <c r="P22" s="59" t="s">
        <v>57</v>
      </c>
      <c r="Q22" s="59" t="s">
        <v>58</v>
      </c>
      <c r="R22" s="59" t="s">
        <v>59</v>
      </c>
      <c r="S22" s="59" t="s">
        <v>60</v>
      </c>
      <c r="T22" s="76" t="s">
        <v>36</v>
      </c>
      <c r="U22" s="77"/>
      <c r="V22" s="77"/>
      <c r="W22" s="77"/>
      <c r="X22" s="78"/>
      <c r="Y22" s="25"/>
      <c r="Z22" s="25"/>
    </row>
    <row r="23" spans="1:26" s="2" customFormat="1" ht="21.75" customHeight="1" x14ac:dyDescent="0.25">
      <c r="A23" s="81"/>
      <c r="B23" s="83"/>
      <c r="C23" s="56" t="s">
        <v>54</v>
      </c>
      <c r="D23" s="59" t="s">
        <v>3</v>
      </c>
      <c r="E23" s="59" t="s">
        <v>30</v>
      </c>
      <c r="F23" s="59" t="s">
        <v>37</v>
      </c>
      <c r="G23" s="59" t="s">
        <v>38</v>
      </c>
      <c r="H23" s="59" t="s">
        <v>39</v>
      </c>
      <c r="I23" s="59" t="s">
        <v>40</v>
      </c>
      <c r="J23" s="59" t="s">
        <v>41</v>
      </c>
      <c r="K23" s="59" t="s">
        <v>4</v>
      </c>
      <c r="L23" s="59" t="s">
        <v>33</v>
      </c>
      <c r="M23" s="59" t="s">
        <v>62</v>
      </c>
      <c r="N23" s="59" t="s">
        <v>35</v>
      </c>
      <c r="O23" s="59" t="s">
        <v>18</v>
      </c>
      <c r="P23" s="59" t="s">
        <v>19</v>
      </c>
      <c r="Q23" s="59" t="s">
        <v>20</v>
      </c>
      <c r="R23" s="59" t="s">
        <v>21</v>
      </c>
      <c r="S23" s="59" t="s">
        <v>22</v>
      </c>
      <c r="T23" s="59" t="s">
        <v>18</v>
      </c>
      <c r="U23" s="59" t="s">
        <v>19</v>
      </c>
      <c r="V23" s="59" t="s">
        <v>20</v>
      </c>
      <c r="W23" s="59" t="s">
        <v>21</v>
      </c>
      <c r="X23" s="59" t="s">
        <v>22</v>
      </c>
      <c r="Y23" s="57"/>
      <c r="Z23" s="57"/>
    </row>
    <row r="24" spans="1:26" x14ac:dyDescent="0.25">
      <c r="A24" s="58">
        <v>1</v>
      </c>
      <c r="B24" s="54" t="s">
        <v>11</v>
      </c>
      <c r="C24" s="55">
        <v>7128325</v>
      </c>
      <c r="D24" s="34">
        <v>1900837</v>
      </c>
      <c r="E24" s="34">
        <v>5227488</v>
      </c>
      <c r="F24" s="34">
        <v>802099</v>
      </c>
      <c r="G24" s="34">
        <v>0</v>
      </c>
      <c r="H24" s="34">
        <v>769317</v>
      </c>
      <c r="I24" s="34">
        <v>769940</v>
      </c>
      <c r="J24" s="34">
        <v>0</v>
      </c>
      <c r="K24" s="34">
        <v>1903000</v>
      </c>
      <c r="L24" s="34">
        <v>193468</v>
      </c>
      <c r="M24" s="35">
        <v>287897</v>
      </c>
      <c r="N24" s="35">
        <v>186246</v>
      </c>
      <c r="O24" s="62">
        <v>2.4609999999999999</v>
      </c>
      <c r="P24" s="35" t="s">
        <v>64</v>
      </c>
      <c r="Q24" s="35">
        <v>9.266</v>
      </c>
      <c r="R24" s="35">
        <v>9.2579999999999991</v>
      </c>
      <c r="S24" s="35">
        <v>8.8870000000000005</v>
      </c>
      <c r="T24" s="36" t="s">
        <v>66</v>
      </c>
      <c r="U24" s="35" t="s">
        <v>64</v>
      </c>
      <c r="V24" s="35" t="s">
        <v>66</v>
      </c>
      <c r="W24" s="35" t="s">
        <v>66</v>
      </c>
      <c r="X24" s="35" t="s">
        <v>66</v>
      </c>
    </row>
    <row r="25" spans="1:26" x14ac:dyDescent="0.25">
      <c r="A25" s="32">
        <v>2</v>
      </c>
      <c r="B25" s="37" t="s">
        <v>67</v>
      </c>
      <c r="C25" s="34">
        <v>42996142</v>
      </c>
      <c r="D25" s="34">
        <v>15534637</v>
      </c>
      <c r="E25" s="34">
        <v>27461505</v>
      </c>
      <c r="F25" s="34">
        <v>15907192</v>
      </c>
      <c r="G25" s="34">
        <v>14089326</v>
      </c>
      <c r="H25" s="34">
        <v>15907192</v>
      </c>
      <c r="I25" s="34">
        <v>15907192</v>
      </c>
      <c r="J25" s="34">
        <v>0</v>
      </c>
      <c r="K25" s="34">
        <v>1903000</v>
      </c>
      <c r="L25" s="34">
        <v>42655</v>
      </c>
      <c r="M25" s="35">
        <v>653083</v>
      </c>
      <c r="N25" s="35">
        <v>527098</v>
      </c>
      <c r="O25" s="62">
        <v>8.6660000000000004</v>
      </c>
      <c r="P25" s="62">
        <v>1.9490000000000001</v>
      </c>
      <c r="Q25" s="62">
        <v>2.7029999999999998</v>
      </c>
      <c r="R25" s="62">
        <v>2.7029999999999998</v>
      </c>
      <c r="S25" s="62">
        <v>2.7029999999999998</v>
      </c>
      <c r="T25" s="36" t="s">
        <v>66</v>
      </c>
      <c r="U25" s="36" t="s">
        <v>66</v>
      </c>
      <c r="V25" s="36" t="s">
        <v>66</v>
      </c>
      <c r="W25" s="36" t="s">
        <v>66</v>
      </c>
      <c r="X25" s="36" t="s">
        <v>66</v>
      </c>
    </row>
    <row r="26" spans="1:26" ht="36" x14ac:dyDescent="0.25">
      <c r="A26" s="32">
        <v>3</v>
      </c>
      <c r="B26" s="33" t="s">
        <v>5</v>
      </c>
      <c r="C26" s="34">
        <v>110149674</v>
      </c>
      <c r="D26" s="34">
        <v>35828970</v>
      </c>
      <c r="E26" s="34">
        <v>74320704</v>
      </c>
      <c r="F26" s="34">
        <v>71608275</v>
      </c>
      <c r="G26" s="34">
        <v>21310061</v>
      </c>
      <c r="H26" s="34">
        <v>38570854</v>
      </c>
      <c r="I26" s="34">
        <v>47850354</v>
      </c>
      <c r="J26" s="34">
        <v>0</v>
      </c>
      <c r="K26" s="34">
        <v>1903000</v>
      </c>
      <c r="L26" s="34">
        <v>117222</v>
      </c>
      <c r="M26" s="35">
        <v>523364</v>
      </c>
      <c r="N26" s="35">
        <v>603435</v>
      </c>
      <c r="O26" s="62">
        <v>12.247</v>
      </c>
      <c r="P26" s="62">
        <v>3.488</v>
      </c>
      <c r="Q26" s="62">
        <v>2.8559999999999999</v>
      </c>
      <c r="R26" s="62">
        <v>2.302</v>
      </c>
      <c r="S26" s="62">
        <v>1.538</v>
      </c>
      <c r="T26" s="36" t="s">
        <v>66</v>
      </c>
      <c r="U26" s="36" t="s">
        <v>66</v>
      </c>
      <c r="V26" s="36" t="s">
        <v>66</v>
      </c>
      <c r="W26" s="36" t="s">
        <v>66</v>
      </c>
      <c r="X26" s="36" t="s">
        <v>66</v>
      </c>
    </row>
    <row r="27" spans="1:26" x14ac:dyDescent="0.25">
      <c r="A27" s="32">
        <v>4</v>
      </c>
      <c r="B27" s="33" t="s">
        <v>6</v>
      </c>
      <c r="C27" s="34">
        <v>44307451</v>
      </c>
      <c r="D27" s="34">
        <v>11550935</v>
      </c>
      <c r="E27" s="34">
        <v>32756516</v>
      </c>
      <c r="F27" s="34">
        <v>18669411</v>
      </c>
      <c r="G27" s="34">
        <v>12645638</v>
      </c>
      <c r="H27" s="34">
        <v>12847254</v>
      </c>
      <c r="I27" s="34">
        <v>12847254</v>
      </c>
      <c r="J27" s="34">
        <v>0</v>
      </c>
      <c r="K27" s="34">
        <v>1903000</v>
      </c>
      <c r="L27" s="34">
        <v>1266530</v>
      </c>
      <c r="M27" s="35">
        <v>2306334</v>
      </c>
      <c r="N27" s="35">
        <v>1426522</v>
      </c>
      <c r="O27" s="62">
        <v>3.714</v>
      </c>
      <c r="P27" s="62">
        <v>2.59</v>
      </c>
      <c r="Q27" s="62">
        <v>3.4489999999999998</v>
      </c>
      <c r="R27" s="62">
        <v>3.4489999999999998</v>
      </c>
      <c r="S27" s="62">
        <v>2.3730000000000002</v>
      </c>
      <c r="T27" s="36" t="s">
        <v>66</v>
      </c>
      <c r="U27" s="35" t="s">
        <v>66</v>
      </c>
      <c r="V27" s="36" t="s">
        <v>66</v>
      </c>
      <c r="W27" s="36" t="s">
        <v>66</v>
      </c>
      <c r="X27" s="36" t="s">
        <v>66</v>
      </c>
    </row>
    <row r="28" spans="1:26" x14ac:dyDescent="0.25">
      <c r="A28" s="32">
        <v>5</v>
      </c>
      <c r="B28" s="33" t="s">
        <v>10</v>
      </c>
      <c r="C28" s="34">
        <v>7454411</v>
      </c>
      <c r="D28" s="34">
        <v>0</v>
      </c>
      <c r="E28" s="34">
        <v>7454411</v>
      </c>
      <c r="F28" s="34">
        <v>41219</v>
      </c>
      <c r="G28" s="34">
        <v>68</v>
      </c>
      <c r="H28" s="34">
        <v>35766</v>
      </c>
      <c r="I28" s="34">
        <v>40745</v>
      </c>
      <c r="J28" s="34">
        <v>0</v>
      </c>
      <c r="K28" s="34">
        <v>1903000</v>
      </c>
      <c r="L28" s="34">
        <v>0</v>
      </c>
      <c r="M28" s="35">
        <v>302136</v>
      </c>
      <c r="N28" s="35">
        <v>108083</v>
      </c>
      <c r="O28" s="62">
        <v>3.2050000000000001</v>
      </c>
      <c r="P28" s="62" t="s">
        <v>64</v>
      </c>
      <c r="Q28" s="62" t="s">
        <v>64</v>
      </c>
      <c r="R28" s="62" t="s">
        <v>64</v>
      </c>
      <c r="S28" s="62" t="s">
        <v>64</v>
      </c>
      <c r="T28" s="36" t="s">
        <v>66</v>
      </c>
      <c r="U28" s="35" t="s">
        <v>64</v>
      </c>
      <c r="V28" s="36" t="s">
        <v>64</v>
      </c>
      <c r="W28" s="36" t="s">
        <v>64</v>
      </c>
      <c r="X28" s="36" t="s">
        <v>64</v>
      </c>
    </row>
    <row r="29" spans="1:26" x14ac:dyDescent="0.25">
      <c r="A29" s="38">
        <v>6</v>
      </c>
      <c r="B29" s="39" t="s">
        <v>49</v>
      </c>
      <c r="C29" s="40">
        <v>8419464</v>
      </c>
      <c r="D29" s="40">
        <v>71503</v>
      </c>
      <c r="E29" s="40">
        <v>8347961</v>
      </c>
      <c r="F29" s="40">
        <v>6235027</v>
      </c>
      <c r="G29" s="40">
        <v>5599518</v>
      </c>
      <c r="H29" s="40">
        <v>5642880</v>
      </c>
      <c r="I29" s="40">
        <v>5642880</v>
      </c>
      <c r="J29" s="40">
        <v>0</v>
      </c>
      <c r="K29" s="40">
        <v>216250</v>
      </c>
      <c r="L29" s="40">
        <v>55293</v>
      </c>
      <c r="M29" s="41">
        <v>0</v>
      </c>
      <c r="N29" s="41">
        <v>586441</v>
      </c>
      <c r="O29" s="63">
        <v>2.5459999999999998</v>
      </c>
      <c r="P29" s="63">
        <v>1.4910000000000001</v>
      </c>
      <c r="Q29" s="41">
        <v>1.492</v>
      </c>
      <c r="R29" s="41">
        <v>1.492</v>
      </c>
      <c r="S29" s="63">
        <v>1.35</v>
      </c>
      <c r="T29" s="42" t="s">
        <v>66</v>
      </c>
      <c r="U29" s="41" t="s">
        <v>66</v>
      </c>
      <c r="V29" s="41" t="s">
        <v>66</v>
      </c>
      <c r="W29" s="41" t="s">
        <v>66</v>
      </c>
      <c r="X29" s="41" t="s">
        <v>66</v>
      </c>
    </row>
    <row r="31" spans="1:26" ht="15" customHeight="1" x14ac:dyDescent="0.25">
      <c r="A31" s="71" t="s">
        <v>63</v>
      </c>
      <c r="B31" s="71"/>
      <c r="C31" s="71"/>
      <c r="D31" s="71"/>
      <c r="E31" s="71"/>
      <c r="F31" s="71"/>
      <c r="G31" s="71"/>
    </row>
    <row r="32" spans="1:26" ht="15.75" customHeight="1" x14ac:dyDescent="0.25">
      <c r="A32" s="48" t="s">
        <v>76</v>
      </c>
      <c r="B32" s="48"/>
      <c r="C32" s="48"/>
      <c r="D32" s="48"/>
      <c r="E32" s="48"/>
      <c r="F32" s="48"/>
      <c r="G32" s="49"/>
    </row>
    <row r="33" spans="1:7" ht="18.75" customHeight="1" x14ac:dyDescent="0.25">
      <c r="A33" s="71" t="s">
        <v>77</v>
      </c>
      <c r="B33" s="71"/>
      <c r="C33" s="71"/>
      <c r="D33" s="71"/>
      <c r="E33" s="71"/>
      <c r="F33" s="71"/>
      <c r="G33" s="71"/>
    </row>
  </sheetData>
  <dataConsolidate function="count" leftLabels="1">
    <dataRefs count="1">
      <dataRef ref="B8:B27" sheet="01.08.17" r:id="rId1"/>
    </dataRefs>
  </dataConsolidate>
  <mergeCells count="10">
    <mergeCell ref="A31:G31"/>
    <mergeCell ref="A33:G33"/>
    <mergeCell ref="A1:W1"/>
    <mergeCell ref="A3:A4"/>
    <mergeCell ref="B3:B4"/>
    <mergeCell ref="S3:W3"/>
    <mergeCell ref="A20:X20"/>
    <mergeCell ref="A22:A23"/>
    <mergeCell ref="B22:B23"/>
    <mergeCell ref="T22:X22"/>
  </mergeCells>
  <pageMargins left="0.55000000000000004" right="0.28000000000000003" top="0.19685039370078741" bottom="0" header="0.51181102362204722" footer="0.3"/>
  <pageSetup paperSize="9" scale="43"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B6776-8A69-4E30-823D-296FF0A34DDE}">
  <sheetPr>
    <pageSetUpPr fitToPage="1"/>
  </sheetPr>
  <dimension ref="A1:Z32"/>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79" t="s">
        <v>82</v>
      </c>
      <c r="B1" s="79"/>
      <c r="C1" s="79"/>
      <c r="D1" s="79"/>
      <c r="E1" s="79"/>
      <c r="F1" s="79"/>
      <c r="G1" s="79"/>
      <c r="H1" s="79"/>
      <c r="I1" s="79"/>
      <c r="J1" s="79"/>
      <c r="K1" s="79"/>
      <c r="L1" s="79"/>
      <c r="M1" s="79"/>
      <c r="N1" s="79"/>
      <c r="O1" s="79"/>
      <c r="P1" s="79"/>
      <c r="Q1" s="79"/>
      <c r="R1" s="79"/>
      <c r="S1" s="79"/>
      <c r="T1" s="79"/>
      <c r="U1" s="79"/>
      <c r="V1" s="79"/>
      <c r="W1" s="79"/>
    </row>
    <row r="2" spans="1:23" x14ac:dyDescent="0.25">
      <c r="A2" s="24"/>
      <c r="B2" s="25"/>
      <c r="C2" s="26"/>
      <c r="D2" s="26"/>
      <c r="E2" s="26"/>
      <c r="F2" s="27"/>
      <c r="G2" s="27"/>
      <c r="H2" s="27"/>
      <c r="I2" s="25"/>
      <c r="J2" s="25"/>
      <c r="K2" s="25"/>
      <c r="L2" s="25"/>
      <c r="M2" s="25"/>
      <c r="N2" s="25"/>
      <c r="O2" s="25"/>
      <c r="P2" s="25"/>
      <c r="Q2" s="47"/>
      <c r="R2" s="47"/>
      <c r="S2" s="47"/>
      <c r="T2" s="47" t="s">
        <v>24</v>
      </c>
      <c r="U2" s="47"/>
      <c r="V2" s="47"/>
    </row>
    <row r="3" spans="1:23" ht="81.75" customHeight="1" x14ac:dyDescent="0.25">
      <c r="A3" s="80" t="s">
        <v>0</v>
      </c>
      <c r="B3" s="82" t="s">
        <v>1</v>
      </c>
      <c r="C3" s="51" t="s">
        <v>53</v>
      </c>
      <c r="D3" s="59" t="s">
        <v>2</v>
      </c>
      <c r="E3" s="59" t="s">
        <v>25</v>
      </c>
      <c r="F3" s="59" t="s">
        <v>55</v>
      </c>
      <c r="G3" s="59" t="s">
        <v>26</v>
      </c>
      <c r="H3" s="59" t="s">
        <v>27</v>
      </c>
      <c r="I3" s="59" t="s">
        <v>28</v>
      </c>
      <c r="J3" s="59" t="s">
        <v>29</v>
      </c>
      <c r="K3" s="59" t="s">
        <v>31</v>
      </c>
      <c r="L3" s="59" t="s">
        <v>32</v>
      </c>
      <c r="M3" s="59" t="s">
        <v>34</v>
      </c>
      <c r="N3" s="59" t="s">
        <v>56</v>
      </c>
      <c r="O3" s="59" t="s">
        <v>57</v>
      </c>
      <c r="P3" s="59" t="s">
        <v>58</v>
      </c>
      <c r="Q3" s="59" t="s">
        <v>59</v>
      </c>
      <c r="R3" s="59" t="s">
        <v>60</v>
      </c>
      <c r="S3" s="76" t="s">
        <v>36</v>
      </c>
      <c r="T3" s="77"/>
      <c r="U3" s="77"/>
      <c r="V3" s="77"/>
      <c r="W3" s="78"/>
    </row>
    <row r="4" spans="1:23" s="2" customFormat="1" ht="22.5" customHeight="1" x14ac:dyDescent="0.25">
      <c r="A4" s="81"/>
      <c r="B4" s="83"/>
      <c r="C4" s="56" t="s">
        <v>54</v>
      </c>
      <c r="D4" s="59" t="s">
        <v>3</v>
      </c>
      <c r="E4" s="59" t="s">
        <v>30</v>
      </c>
      <c r="F4" s="59" t="s">
        <v>37</v>
      </c>
      <c r="G4" s="59" t="s">
        <v>38</v>
      </c>
      <c r="H4" s="59" t="s">
        <v>39</v>
      </c>
      <c r="I4" s="59" t="s">
        <v>40</v>
      </c>
      <c r="J4" s="59" t="s">
        <v>41</v>
      </c>
      <c r="K4" s="59" t="s">
        <v>4</v>
      </c>
      <c r="L4" s="59" t="s">
        <v>33</v>
      </c>
      <c r="M4" s="59" t="s">
        <v>35</v>
      </c>
      <c r="N4" s="59" t="s">
        <v>18</v>
      </c>
      <c r="O4" s="59" t="s">
        <v>19</v>
      </c>
      <c r="P4" s="59" t="s">
        <v>20</v>
      </c>
      <c r="Q4" s="59" t="s">
        <v>21</v>
      </c>
      <c r="R4" s="59" t="s">
        <v>22</v>
      </c>
      <c r="S4" s="59" t="s">
        <v>18</v>
      </c>
      <c r="T4" s="59" t="s">
        <v>19</v>
      </c>
      <c r="U4" s="59" t="s">
        <v>20</v>
      </c>
      <c r="V4" s="59" t="s">
        <v>21</v>
      </c>
      <c r="W4" s="59" t="s">
        <v>22</v>
      </c>
    </row>
    <row r="5" spans="1:23" x14ac:dyDescent="0.25">
      <c r="A5" s="43">
        <v>1</v>
      </c>
      <c r="B5" s="54" t="s">
        <v>9</v>
      </c>
      <c r="C5" s="55">
        <v>1702739</v>
      </c>
      <c r="D5" s="34">
        <v>1634019</v>
      </c>
      <c r="E5" s="34">
        <v>68720</v>
      </c>
      <c r="F5" s="34">
        <v>25912</v>
      </c>
      <c r="G5" s="34">
        <v>680</v>
      </c>
      <c r="H5" s="34">
        <v>9418</v>
      </c>
      <c r="I5" s="34">
        <v>11480</v>
      </c>
      <c r="J5" s="34">
        <v>0</v>
      </c>
      <c r="K5" s="34">
        <v>216250</v>
      </c>
      <c r="L5" s="34">
        <v>163</v>
      </c>
      <c r="M5" s="34">
        <v>78404</v>
      </c>
      <c r="N5" s="64">
        <v>5.6879999999999997</v>
      </c>
      <c r="O5" s="65" t="s">
        <v>64</v>
      </c>
      <c r="P5" s="65" t="s">
        <v>64</v>
      </c>
      <c r="Q5" s="65" t="s">
        <v>64</v>
      </c>
      <c r="R5" s="65" t="s">
        <v>64</v>
      </c>
      <c r="S5" s="36" t="s">
        <v>66</v>
      </c>
      <c r="T5" s="44" t="s">
        <v>64</v>
      </c>
      <c r="U5" s="44" t="s">
        <v>64</v>
      </c>
      <c r="V5" s="44" t="s">
        <v>64</v>
      </c>
      <c r="W5" s="44" t="s">
        <v>64</v>
      </c>
    </row>
    <row r="6" spans="1:23" x14ac:dyDescent="0.25">
      <c r="A6" s="32">
        <v>2</v>
      </c>
      <c r="B6" s="33" t="s">
        <v>7</v>
      </c>
      <c r="C6" s="34">
        <v>44855555</v>
      </c>
      <c r="D6" s="34">
        <v>11187272</v>
      </c>
      <c r="E6" s="34">
        <v>33668283</v>
      </c>
      <c r="F6" s="34">
        <v>10394270</v>
      </c>
      <c r="G6" s="34">
        <v>9974458</v>
      </c>
      <c r="H6" s="34">
        <v>9997719</v>
      </c>
      <c r="I6" s="34">
        <v>10043280</v>
      </c>
      <c r="J6" s="34">
        <v>0</v>
      </c>
      <c r="K6" s="34">
        <v>216250</v>
      </c>
      <c r="L6" s="34">
        <v>7801</v>
      </c>
      <c r="M6" s="34">
        <v>6982229</v>
      </c>
      <c r="N6" s="66">
        <v>4.782</v>
      </c>
      <c r="O6" s="65">
        <v>3.375</v>
      </c>
      <c r="P6" s="65">
        <v>4.4870000000000001</v>
      </c>
      <c r="Q6" s="65">
        <v>4.4660000000000002</v>
      </c>
      <c r="R6" s="65">
        <v>4.3150000000000004</v>
      </c>
      <c r="S6" s="36" t="s">
        <v>66</v>
      </c>
      <c r="T6" s="36" t="s">
        <v>66</v>
      </c>
      <c r="U6" s="36" t="s">
        <v>66</v>
      </c>
      <c r="V6" s="36" t="s">
        <v>66</v>
      </c>
      <c r="W6" s="36" t="s">
        <v>66</v>
      </c>
    </row>
    <row r="7" spans="1:23" x14ac:dyDescent="0.25">
      <c r="A7" s="43">
        <v>3</v>
      </c>
      <c r="B7" s="33" t="s">
        <v>48</v>
      </c>
      <c r="C7" s="34">
        <v>435948</v>
      </c>
      <c r="D7" s="34">
        <v>0</v>
      </c>
      <c r="E7" s="34">
        <v>435948</v>
      </c>
      <c r="F7" s="34">
        <v>109871</v>
      </c>
      <c r="G7" s="34">
        <v>0</v>
      </c>
      <c r="H7" s="34">
        <v>109871</v>
      </c>
      <c r="I7" s="34">
        <v>109871</v>
      </c>
      <c r="J7" s="34">
        <v>0</v>
      </c>
      <c r="K7" s="34">
        <v>216250</v>
      </c>
      <c r="L7" s="34">
        <v>0</v>
      </c>
      <c r="M7" s="34">
        <v>102641</v>
      </c>
      <c r="N7" s="66">
        <v>1.0229999999999999</v>
      </c>
      <c r="O7" s="65" t="s">
        <v>64</v>
      </c>
      <c r="P7" s="65">
        <v>3.968</v>
      </c>
      <c r="Q7" s="65">
        <v>3.968</v>
      </c>
      <c r="R7" s="65">
        <v>3.968</v>
      </c>
      <c r="S7" s="36" t="s">
        <v>66</v>
      </c>
      <c r="T7" s="36" t="s">
        <v>64</v>
      </c>
      <c r="U7" s="36" t="s">
        <v>66</v>
      </c>
      <c r="V7" s="36" t="s">
        <v>66</v>
      </c>
      <c r="W7" s="36" t="s">
        <v>66</v>
      </c>
    </row>
    <row r="8" spans="1:23" x14ac:dyDescent="0.25">
      <c r="A8" s="43">
        <v>4</v>
      </c>
      <c r="B8" s="33" t="s">
        <v>8</v>
      </c>
      <c r="C8" s="34">
        <v>625307</v>
      </c>
      <c r="D8" s="34">
        <v>0</v>
      </c>
      <c r="E8" s="34">
        <v>625307</v>
      </c>
      <c r="F8" s="34">
        <v>122152</v>
      </c>
      <c r="G8" s="34">
        <v>39951</v>
      </c>
      <c r="H8" s="34">
        <v>78094</v>
      </c>
      <c r="I8" s="34">
        <v>118435</v>
      </c>
      <c r="J8" s="34">
        <v>0</v>
      </c>
      <c r="K8" s="34">
        <v>216250</v>
      </c>
      <c r="L8" s="34">
        <v>3127</v>
      </c>
      <c r="M8" s="34">
        <v>111602</v>
      </c>
      <c r="N8" s="66">
        <v>1.52</v>
      </c>
      <c r="O8" s="65" t="s">
        <v>64</v>
      </c>
      <c r="P8" s="65">
        <v>8.0069999999999997</v>
      </c>
      <c r="Q8" s="65">
        <v>5.28</v>
      </c>
      <c r="R8" s="65">
        <v>5.1189999999999998</v>
      </c>
      <c r="S8" s="36" t="s">
        <v>66</v>
      </c>
      <c r="T8" s="36" t="s">
        <v>64</v>
      </c>
      <c r="U8" s="36" t="s">
        <v>66</v>
      </c>
      <c r="V8" s="36" t="s">
        <v>66</v>
      </c>
      <c r="W8" s="36" t="s">
        <v>66</v>
      </c>
    </row>
    <row r="9" spans="1:23" x14ac:dyDescent="0.25">
      <c r="A9" s="32">
        <v>5</v>
      </c>
      <c r="B9" s="33" t="s">
        <v>47</v>
      </c>
      <c r="C9" s="34">
        <v>8264957</v>
      </c>
      <c r="D9" s="34">
        <v>3866497</v>
      </c>
      <c r="E9" s="34">
        <v>4398460</v>
      </c>
      <c r="F9" s="34">
        <v>3764076</v>
      </c>
      <c r="G9" s="34">
        <v>3477712</v>
      </c>
      <c r="H9" s="34">
        <v>3600253</v>
      </c>
      <c r="I9" s="34">
        <v>3764076</v>
      </c>
      <c r="J9" s="34">
        <v>0</v>
      </c>
      <c r="K9" s="34">
        <v>216250</v>
      </c>
      <c r="L9" s="34">
        <v>14</v>
      </c>
      <c r="M9" s="34">
        <v>562898</v>
      </c>
      <c r="N9" s="66">
        <v>5.7770000000000001</v>
      </c>
      <c r="O9" s="65">
        <v>1.2649999999999999</v>
      </c>
      <c r="P9" s="65">
        <v>2.2959999999999998</v>
      </c>
      <c r="Q9" s="65">
        <v>2.1960000000000002</v>
      </c>
      <c r="R9" s="65">
        <v>2.1960000000000002</v>
      </c>
      <c r="S9" s="36" t="s">
        <v>66</v>
      </c>
      <c r="T9" s="36" t="s">
        <v>66</v>
      </c>
      <c r="U9" s="36" t="s">
        <v>66</v>
      </c>
      <c r="V9" s="36" t="s">
        <v>66</v>
      </c>
      <c r="W9" s="36" t="s">
        <v>66</v>
      </c>
    </row>
    <row r="10" spans="1:23" ht="17.25" customHeight="1" x14ac:dyDescent="0.25">
      <c r="A10" s="43">
        <v>6</v>
      </c>
      <c r="B10" s="33" t="s">
        <v>46</v>
      </c>
      <c r="C10" s="34">
        <v>1529762</v>
      </c>
      <c r="D10" s="34">
        <v>0</v>
      </c>
      <c r="E10" s="34">
        <v>1529762</v>
      </c>
      <c r="F10" s="34">
        <v>17111</v>
      </c>
      <c r="G10" s="34">
        <v>88</v>
      </c>
      <c r="H10" s="34">
        <v>5449</v>
      </c>
      <c r="I10" s="34">
        <v>7440</v>
      </c>
      <c r="J10" s="34">
        <v>0</v>
      </c>
      <c r="K10" s="34">
        <v>216250</v>
      </c>
      <c r="L10" s="34">
        <v>0</v>
      </c>
      <c r="M10" s="34">
        <v>77850</v>
      </c>
      <c r="N10" s="66">
        <v>5.1429999999999998</v>
      </c>
      <c r="O10" s="65" t="s">
        <v>64</v>
      </c>
      <c r="P10" s="65" t="s">
        <v>64</v>
      </c>
      <c r="Q10" s="65" t="s">
        <v>64</v>
      </c>
      <c r="R10" s="65" t="s">
        <v>64</v>
      </c>
      <c r="S10" s="36" t="s">
        <v>66</v>
      </c>
      <c r="T10" s="36" t="s">
        <v>64</v>
      </c>
      <c r="U10" s="36" t="s">
        <v>64</v>
      </c>
      <c r="V10" s="36" t="s">
        <v>64</v>
      </c>
      <c r="W10" s="36" t="s">
        <v>64</v>
      </c>
    </row>
    <row r="11" spans="1:23" ht="20.25" customHeight="1" x14ac:dyDescent="0.25">
      <c r="A11" s="43">
        <v>7</v>
      </c>
      <c r="B11" s="33" t="s">
        <v>45</v>
      </c>
      <c r="C11" s="34">
        <v>5604389</v>
      </c>
      <c r="D11" s="34">
        <v>3131508</v>
      </c>
      <c r="E11" s="34">
        <v>2472881</v>
      </c>
      <c r="F11" s="34">
        <v>2009782</v>
      </c>
      <c r="G11" s="34">
        <v>1065800</v>
      </c>
      <c r="H11" s="34">
        <v>1979817</v>
      </c>
      <c r="I11" s="34">
        <v>1980984</v>
      </c>
      <c r="J11" s="34">
        <v>0</v>
      </c>
      <c r="K11" s="34">
        <v>216250</v>
      </c>
      <c r="L11" s="34">
        <v>0</v>
      </c>
      <c r="M11" s="34">
        <v>77850</v>
      </c>
      <c r="N11" s="66">
        <v>12.222</v>
      </c>
      <c r="O11" s="65">
        <v>2.3199999999999998</v>
      </c>
      <c r="P11" s="65">
        <v>2.831</v>
      </c>
      <c r="Q11" s="65">
        <v>2.8290000000000002</v>
      </c>
      <c r="R11" s="65">
        <v>2.7890000000000001</v>
      </c>
      <c r="S11" s="36" t="s">
        <v>66</v>
      </c>
      <c r="T11" s="36" t="s">
        <v>66</v>
      </c>
      <c r="U11" s="36" t="s">
        <v>66</v>
      </c>
      <c r="V11" s="36" t="s">
        <v>66</v>
      </c>
      <c r="W11" s="36" t="s">
        <v>66</v>
      </c>
    </row>
    <row r="12" spans="1:23" x14ac:dyDescent="0.25">
      <c r="A12" s="32">
        <v>8</v>
      </c>
      <c r="B12" s="33" t="s">
        <v>42</v>
      </c>
      <c r="C12" s="34">
        <v>11718539</v>
      </c>
      <c r="D12" s="34">
        <v>7602412</v>
      </c>
      <c r="E12" s="34">
        <v>4116127</v>
      </c>
      <c r="F12" s="34">
        <v>11126411</v>
      </c>
      <c r="G12" s="34">
        <v>411729</v>
      </c>
      <c r="H12" s="34">
        <v>8016044</v>
      </c>
      <c r="I12" s="34">
        <v>9979870</v>
      </c>
      <c r="J12" s="34">
        <v>0</v>
      </c>
      <c r="K12" s="34">
        <v>216250</v>
      </c>
      <c r="L12" s="34">
        <v>1910</v>
      </c>
      <c r="M12" s="34">
        <v>137955</v>
      </c>
      <c r="N12" s="66">
        <v>1.663</v>
      </c>
      <c r="O12" s="65">
        <v>9.9969999999999999</v>
      </c>
      <c r="P12" s="65">
        <v>1.462</v>
      </c>
      <c r="Q12" s="65">
        <v>1.1739999999999999</v>
      </c>
      <c r="R12" s="65">
        <v>1.0529999999999999</v>
      </c>
      <c r="S12" s="36" t="s">
        <v>66</v>
      </c>
      <c r="T12" s="36" t="s">
        <v>66</v>
      </c>
      <c r="U12" s="36" t="s">
        <v>66</v>
      </c>
      <c r="V12" s="36" t="s">
        <v>66</v>
      </c>
      <c r="W12" s="36" t="s">
        <v>66</v>
      </c>
    </row>
    <row r="13" spans="1:23" ht="36" x14ac:dyDescent="0.25">
      <c r="A13" s="43">
        <v>9</v>
      </c>
      <c r="B13" s="33" t="s">
        <v>43</v>
      </c>
      <c r="C13" s="34">
        <v>5594272</v>
      </c>
      <c r="D13" s="34">
        <v>44907</v>
      </c>
      <c r="E13" s="34">
        <v>5549365</v>
      </c>
      <c r="F13" s="34">
        <v>2062725</v>
      </c>
      <c r="G13" s="34">
        <v>104016</v>
      </c>
      <c r="H13" s="34">
        <v>1959256</v>
      </c>
      <c r="I13" s="34">
        <v>1959256</v>
      </c>
      <c r="J13" s="34">
        <v>0</v>
      </c>
      <c r="K13" s="34">
        <v>216250</v>
      </c>
      <c r="L13" s="34">
        <v>875</v>
      </c>
      <c r="M13" s="34">
        <v>155700</v>
      </c>
      <c r="N13" s="66">
        <v>9.4719999999999995</v>
      </c>
      <c r="O13" s="36" t="s">
        <v>64</v>
      </c>
      <c r="P13" s="36">
        <v>2.855</v>
      </c>
      <c r="Q13" s="65">
        <v>2.855</v>
      </c>
      <c r="R13" s="65">
        <v>2.7120000000000002</v>
      </c>
      <c r="S13" s="36" t="s">
        <v>66</v>
      </c>
      <c r="T13" s="36" t="s">
        <v>64</v>
      </c>
      <c r="U13" s="36" t="s">
        <v>66</v>
      </c>
      <c r="V13" s="36" t="s">
        <v>66</v>
      </c>
      <c r="W13" s="36" t="s">
        <v>66</v>
      </c>
    </row>
    <row r="14" spans="1:23" x14ac:dyDescent="0.25">
      <c r="A14" s="43">
        <v>10</v>
      </c>
      <c r="B14" s="33" t="s">
        <v>44</v>
      </c>
      <c r="C14" s="34">
        <v>4584353</v>
      </c>
      <c r="D14" s="34">
        <v>515341</v>
      </c>
      <c r="E14" s="34">
        <v>4069012</v>
      </c>
      <c r="F14" s="34">
        <v>58705</v>
      </c>
      <c r="G14" s="34">
        <v>0</v>
      </c>
      <c r="H14" s="34">
        <v>24325</v>
      </c>
      <c r="I14" s="34">
        <v>24656</v>
      </c>
      <c r="J14" s="34">
        <v>0</v>
      </c>
      <c r="K14" s="34">
        <v>216250</v>
      </c>
      <c r="L14" s="34">
        <v>61</v>
      </c>
      <c r="M14" s="34">
        <v>142725</v>
      </c>
      <c r="N14" s="66">
        <v>12.605</v>
      </c>
      <c r="O14" s="65" t="s">
        <v>64</v>
      </c>
      <c r="P14" s="65" t="s">
        <v>64</v>
      </c>
      <c r="Q14" s="65" t="s">
        <v>64</v>
      </c>
      <c r="R14" s="65" t="s">
        <v>64</v>
      </c>
      <c r="S14" s="36" t="s">
        <v>66</v>
      </c>
      <c r="T14" s="36" t="s">
        <v>64</v>
      </c>
      <c r="U14" s="36" t="s">
        <v>64</v>
      </c>
      <c r="V14" s="36" t="s">
        <v>64</v>
      </c>
      <c r="W14" s="36" t="s">
        <v>64</v>
      </c>
    </row>
    <row r="15" spans="1:23" x14ac:dyDescent="0.25">
      <c r="A15" s="32">
        <v>11</v>
      </c>
      <c r="B15" s="45" t="s">
        <v>51</v>
      </c>
      <c r="C15" s="34">
        <v>5932399</v>
      </c>
      <c r="D15" s="46">
        <v>1502174</v>
      </c>
      <c r="E15" s="46">
        <v>4430225</v>
      </c>
      <c r="F15" s="46">
        <v>3949591</v>
      </c>
      <c r="G15" s="46">
        <v>1125623</v>
      </c>
      <c r="H15" s="46">
        <v>1538255</v>
      </c>
      <c r="I15" s="46">
        <v>1559772</v>
      </c>
      <c r="J15" s="46">
        <v>0</v>
      </c>
      <c r="K15" s="46">
        <v>216250</v>
      </c>
      <c r="L15" s="46">
        <v>10706</v>
      </c>
      <c r="M15" s="46">
        <v>256459</v>
      </c>
      <c r="N15" s="67">
        <v>4.1020000000000003</v>
      </c>
      <c r="O15" s="68">
        <v>3.9359999999999999</v>
      </c>
      <c r="P15" s="68">
        <v>3.8570000000000002</v>
      </c>
      <c r="Q15" s="68">
        <v>3.8029999999999999</v>
      </c>
      <c r="R15" s="68">
        <v>1.502</v>
      </c>
      <c r="S15" s="36" t="s">
        <v>66</v>
      </c>
      <c r="T15" s="36" t="s">
        <v>66</v>
      </c>
      <c r="U15" s="36" t="s">
        <v>66</v>
      </c>
      <c r="V15" s="36" t="s">
        <v>66</v>
      </c>
      <c r="W15" s="36" t="s">
        <v>66</v>
      </c>
    </row>
    <row r="16" spans="1:23" x14ac:dyDescent="0.25">
      <c r="A16" s="43">
        <v>12</v>
      </c>
      <c r="B16" s="33" t="s">
        <v>14</v>
      </c>
      <c r="C16" s="34">
        <v>1980679</v>
      </c>
      <c r="D16" s="46">
        <v>767747</v>
      </c>
      <c r="E16" s="46">
        <v>1212932</v>
      </c>
      <c r="F16" s="46">
        <v>945607</v>
      </c>
      <c r="G16" s="46">
        <v>806207</v>
      </c>
      <c r="H16" s="46">
        <v>926582</v>
      </c>
      <c r="I16" s="46">
        <v>931338</v>
      </c>
      <c r="J16" s="46">
        <v>0</v>
      </c>
      <c r="K16" s="46">
        <v>216250</v>
      </c>
      <c r="L16" s="46">
        <v>65316</v>
      </c>
      <c r="M16" s="46">
        <v>92877</v>
      </c>
      <c r="N16" s="67">
        <v>2.7639999999999998</v>
      </c>
      <c r="O16" s="65">
        <v>1.504</v>
      </c>
      <c r="P16" s="65">
        <v>2.1379999999999999</v>
      </c>
      <c r="Q16" s="65">
        <v>2.1269999999999998</v>
      </c>
      <c r="R16" s="65">
        <v>2.0950000000000002</v>
      </c>
      <c r="S16" s="36" t="s">
        <v>66</v>
      </c>
      <c r="T16" s="36" t="s">
        <v>66</v>
      </c>
      <c r="U16" s="36" t="s">
        <v>66</v>
      </c>
      <c r="V16" s="36" t="s">
        <v>66</v>
      </c>
      <c r="W16" s="36" t="s">
        <v>66</v>
      </c>
    </row>
    <row r="17" spans="1:26" x14ac:dyDescent="0.25">
      <c r="A17" s="39">
        <v>13</v>
      </c>
      <c r="B17" s="39" t="s">
        <v>50</v>
      </c>
      <c r="C17" s="40">
        <v>585545</v>
      </c>
      <c r="D17" s="40">
        <v>0</v>
      </c>
      <c r="E17" s="40">
        <v>585545</v>
      </c>
      <c r="F17" s="40">
        <v>107345</v>
      </c>
      <c r="G17" s="40">
        <v>70435</v>
      </c>
      <c r="H17" s="40">
        <v>107345</v>
      </c>
      <c r="I17" s="40">
        <v>107345</v>
      </c>
      <c r="J17" s="40">
        <v>0</v>
      </c>
      <c r="K17" s="40">
        <v>216250</v>
      </c>
      <c r="L17" s="40">
        <v>0</v>
      </c>
      <c r="M17" s="40">
        <v>77850</v>
      </c>
      <c r="N17" s="69">
        <v>1.6259999999999999</v>
      </c>
      <c r="O17" s="70">
        <v>8.3130000000000006</v>
      </c>
      <c r="P17" s="70">
        <v>5.4550000000000001</v>
      </c>
      <c r="Q17" s="70">
        <v>5.4550000000000001</v>
      </c>
      <c r="R17" s="70">
        <v>5.4550000000000001</v>
      </c>
      <c r="S17" s="42" t="s">
        <v>66</v>
      </c>
      <c r="T17" s="42" t="s">
        <v>66</v>
      </c>
      <c r="U17" s="42" t="s">
        <v>66</v>
      </c>
      <c r="V17" s="42" t="s">
        <v>66</v>
      </c>
      <c r="W17" s="42" t="s">
        <v>66</v>
      </c>
    </row>
    <row r="18" spans="1:26" x14ac:dyDescent="0.25">
      <c r="A18" s="28"/>
      <c r="C18" s="30"/>
      <c r="D18" s="30"/>
      <c r="E18" s="30"/>
      <c r="F18" s="31"/>
      <c r="G18" s="31"/>
      <c r="H18" s="31"/>
      <c r="I18" s="30"/>
      <c r="J18" s="25"/>
      <c r="K18" s="25"/>
      <c r="L18" s="25"/>
      <c r="M18" s="25"/>
      <c r="N18" s="25"/>
      <c r="O18" s="25"/>
      <c r="P18" s="25"/>
      <c r="Q18" s="25"/>
      <c r="R18" s="25"/>
      <c r="S18" s="25"/>
      <c r="T18" s="25"/>
      <c r="U18" s="25"/>
      <c r="V18" s="25"/>
    </row>
    <row r="19" spans="1:26" ht="39.75" customHeight="1" x14ac:dyDescent="0.25">
      <c r="A19" s="79" t="s">
        <v>83</v>
      </c>
      <c r="B19" s="79"/>
      <c r="C19" s="79"/>
      <c r="D19" s="79"/>
      <c r="E19" s="79"/>
      <c r="F19" s="79"/>
      <c r="G19" s="79"/>
      <c r="H19" s="79"/>
      <c r="I19" s="79"/>
      <c r="J19" s="79"/>
      <c r="K19" s="79"/>
      <c r="L19" s="79"/>
      <c r="M19" s="79"/>
      <c r="N19" s="79"/>
      <c r="O19" s="79"/>
      <c r="P19" s="79"/>
      <c r="Q19" s="79"/>
      <c r="R19" s="79"/>
      <c r="S19" s="79"/>
      <c r="T19" s="79"/>
      <c r="U19" s="79"/>
      <c r="V19" s="79"/>
      <c r="W19" s="79"/>
      <c r="X19" s="79"/>
    </row>
    <row r="20" spans="1:26" x14ac:dyDescent="0.25">
      <c r="A20" s="28"/>
      <c r="B20" s="29"/>
      <c r="C20" s="30"/>
      <c r="D20" s="30"/>
      <c r="E20" s="30"/>
      <c r="F20" s="31"/>
      <c r="G20" s="31"/>
      <c r="H20" s="31"/>
      <c r="I20" s="30"/>
      <c r="J20" s="25"/>
      <c r="K20" s="25"/>
      <c r="L20" s="25"/>
      <c r="M20" s="25"/>
      <c r="N20" s="25"/>
      <c r="O20" s="47"/>
      <c r="P20" s="47"/>
      <c r="Q20" s="47"/>
      <c r="R20" s="47"/>
      <c r="S20" s="47"/>
      <c r="T20" s="47"/>
      <c r="U20" s="47" t="s">
        <v>24</v>
      </c>
      <c r="V20" s="25"/>
    </row>
    <row r="21" spans="1:26" ht="79.5" customHeight="1" x14ac:dyDescent="0.25">
      <c r="A21" s="80" t="s">
        <v>0</v>
      </c>
      <c r="B21" s="82" t="s">
        <v>1</v>
      </c>
      <c r="C21" s="53" t="s">
        <v>53</v>
      </c>
      <c r="D21" s="52" t="s">
        <v>2</v>
      </c>
      <c r="E21" s="52" t="s">
        <v>25</v>
      </c>
      <c r="F21" s="52" t="s">
        <v>55</v>
      </c>
      <c r="G21" s="52" t="s">
        <v>26</v>
      </c>
      <c r="H21" s="52" t="s">
        <v>27</v>
      </c>
      <c r="I21" s="52" t="s">
        <v>28</v>
      </c>
      <c r="J21" s="52" t="s">
        <v>29</v>
      </c>
      <c r="K21" s="59" t="s">
        <v>31</v>
      </c>
      <c r="L21" s="59" t="s">
        <v>32</v>
      </c>
      <c r="M21" s="59" t="s">
        <v>61</v>
      </c>
      <c r="N21" s="59" t="s">
        <v>34</v>
      </c>
      <c r="O21" s="59" t="s">
        <v>56</v>
      </c>
      <c r="P21" s="59" t="s">
        <v>57</v>
      </c>
      <c r="Q21" s="59" t="s">
        <v>58</v>
      </c>
      <c r="R21" s="59" t="s">
        <v>59</v>
      </c>
      <c r="S21" s="59" t="s">
        <v>60</v>
      </c>
      <c r="T21" s="76" t="s">
        <v>36</v>
      </c>
      <c r="U21" s="77"/>
      <c r="V21" s="77"/>
      <c r="W21" s="77"/>
      <c r="X21" s="78"/>
      <c r="Y21" s="25"/>
      <c r="Z21" s="25"/>
    </row>
    <row r="22" spans="1:26" s="2" customFormat="1" ht="21.75" customHeight="1" x14ac:dyDescent="0.25">
      <c r="A22" s="81"/>
      <c r="B22" s="83"/>
      <c r="C22" s="56" t="s">
        <v>54</v>
      </c>
      <c r="D22" s="59" t="s">
        <v>3</v>
      </c>
      <c r="E22" s="59" t="s">
        <v>30</v>
      </c>
      <c r="F22" s="59" t="s">
        <v>37</v>
      </c>
      <c r="G22" s="59" t="s">
        <v>38</v>
      </c>
      <c r="H22" s="59" t="s">
        <v>39</v>
      </c>
      <c r="I22" s="59" t="s">
        <v>40</v>
      </c>
      <c r="J22" s="59" t="s">
        <v>41</v>
      </c>
      <c r="K22" s="59" t="s">
        <v>4</v>
      </c>
      <c r="L22" s="59" t="s">
        <v>33</v>
      </c>
      <c r="M22" s="59" t="s">
        <v>62</v>
      </c>
      <c r="N22" s="59" t="s">
        <v>35</v>
      </c>
      <c r="O22" s="59" t="s">
        <v>18</v>
      </c>
      <c r="P22" s="59" t="s">
        <v>19</v>
      </c>
      <c r="Q22" s="59" t="s">
        <v>20</v>
      </c>
      <c r="R22" s="59" t="s">
        <v>21</v>
      </c>
      <c r="S22" s="59" t="s">
        <v>22</v>
      </c>
      <c r="T22" s="59" t="s">
        <v>18</v>
      </c>
      <c r="U22" s="59" t="s">
        <v>19</v>
      </c>
      <c r="V22" s="59" t="s">
        <v>20</v>
      </c>
      <c r="W22" s="59" t="s">
        <v>21</v>
      </c>
      <c r="X22" s="59" t="s">
        <v>22</v>
      </c>
      <c r="Y22" s="57"/>
      <c r="Z22" s="57"/>
    </row>
    <row r="23" spans="1:26" x14ac:dyDescent="0.25">
      <c r="A23" s="58">
        <v>1</v>
      </c>
      <c r="B23" s="54" t="s">
        <v>11</v>
      </c>
      <c r="C23" s="55">
        <v>6485598</v>
      </c>
      <c r="D23" s="34">
        <v>1876112</v>
      </c>
      <c r="E23" s="34">
        <v>4609486</v>
      </c>
      <c r="F23" s="34">
        <v>85973</v>
      </c>
      <c r="G23" s="34">
        <v>0</v>
      </c>
      <c r="H23" s="34">
        <v>55938</v>
      </c>
      <c r="I23" s="34">
        <v>56462</v>
      </c>
      <c r="J23" s="34">
        <v>0</v>
      </c>
      <c r="K23" s="34">
        <v>1903000</v>
      </c>
      <c r="L23" s="34">
        <v>172358</v>
      </c>
      <c r="M23" s="35">
        <v>331119</v>
      </c>
      <c r="N23" s="35">
        <v>186246</v>
      </c>
      <c r="O23" s="62">
        <v>2.468</v>
      </c>
      <c r="P23" s="35" t="s">
        <v>64</v>
      </c>
      <c r="Q23" s="35" t="s">
        <v>64</v>
      </c>
      <c r="R23" s="35" t="s">
        <v>64</v>
      </c>
      <c r="S23" s="35" t="s">
        <v>64</v>
      </c>
      <c r="T23" s="36" t="s">
        <v>66</v>
      </c>
      <c r="U23" s="35" t="s">
        <v>64</v>
      </c>
      <c r="V23" s="35" t="s">
        <v>64</v>
      </c>
      <c r="W23" s="35" t="s">
        <v>64</v>
      </c>
      <c r="X23" s="35" t="s">
        <v>64</v>
      </c>
    </row>
    <row r="24" spans="1:26" x14ac:dyDescent="0.25">
      <c r="A24" s="32">
        <v>2</v>
      </c>
      <c r="B24" s="37" t="s">
        <v>67</v>
      </c>
      <c r="C24" s="34">
        <v>45516681</v>
      </c>
      <c r="D24" s="34">
        <v>17616161</v>
      </c>
      <c r="E24" s="34">
        <v>27900520</v>
      </c>
      <c r="F24" s="34">
        <v>19903114</v>
      </c>
      <c r="G24" s="34">
        <v>16626211</v>
      </c>
      <c r="H24" s="34">
        <v>19903114</v>
      </c>
      <c r="I24" s="34">
        <v>19903114</v>
      </c>
      <c r="J24" s="34">
        <v>0</v>
      </c>
      <c r="K24" s="34">
        <v>1903000</v>
      </c>
      <c r="L24" s="34">
        <v>42885</v>
      </c>
      <c r="M24" s="35">
        <v>681043</v>
      </c>
      <c r="N24" s="35">
        <v>527098</v>
      </c>
      <c r="O24" s="62">
        <v>8.1210000000000004</v>
      </c>
      <c r="P24" s="62">
        <v>1.6779999999999999</v>
      </c>
      <c r="Q24" s="62">
        <v>2.2869999999999999</v>
      </c>
      <c r="R24" s="62">
        <v>2.2869999999999999</v>
      </c>
      <c r="S24" s="62">
        <v>2.2869999999999999</v>
      </c>
      <c r="T24" s="36" t="s">
        <v>66</v>
      </c>
      <c r="U24" s="36" t="s">
        <v>66</v>
      </c>
      <c r="V24" s="36" t="s">
        <v>66</v>
      </c>
      <c r="W24" s="36" t="s">
        <v>66</v>
      </c>
      <c r="X24" s="36" t="s">
        <v>66</v>
      </c>
    </row>
    <row r="25" spans="1:26" ht="36" x14ac:dyDescent="0.25">
      <c r="A25" s="32">
        <v>3</v>
      </c>
      <c r="B25" s="33" t="s">
        <v>5</v>
      </c>
      <c r="C25" s="34">
        <v>109332822</v>
      </c>
      <c r="D25" s="34">
        <v>41934970</v>
      </c>
      <c r="E25" s="34">
        <v>67397852</v>
      </c>
      <c r="F25" s="34">
        <v>70427293</v>
      </c>
      <c r="G25" s="34">
        <v>14048498</v>
      </c>
      <c r="H25" s="34">
        <v>35801302</v>
      </c>
      <c r="I25" s="34">
        <v>53464172</v>
      </c>
      <c r="J25" s="34">
        <v>0</v>
      </c>
      <c r="K25" s="34">
        <v>1903000</v>
      </c>
      <c r="L25" s="34">
        <v>117438</v>
      </c>
      <c r="M25" s="35">
        <v>541803</v>
      </c>
      <c r="N25" s="35">
        <v>604084</v>
      </c>
      <c r="O25" s="62">
        <v>12.287000000000001</v>
      </c>
      <c r="P25" s="62">
        <v>4.798</v>
      </c>
      <c r="Q25" s="62">
        <v>3.0539999999999998</v>
      </c>
      <c r="R25" s="62">
        <v>2.0449999999999999</v>
      </c>
      <c r="S25" s="62">
        <v>1.552</v>
      </c>
      <c r="T25" s="36" t="s">
        <v>66</v>
      </c>
      <c r="U25" s="36" t="s">
        <v>66</v>
      </c>
      <c r="V25" s="36" t="s">
        <v>66</v>
      </c>
      <c r="W25" s="36" t="s">
        <v>66</v>
      </c>
      <c r="X25" s="36" t="s">
        <v>66</v>
      </c>
    </row>
    <row r="26" spans="1:26" x14ac:dyDescent="0.25">
      <c r="A26" s="32">
        <v>4</v>
      </c>
      <c r="B26" s="33" t="s">
        <v>6</v>
      </c>
      <c r="C26" s="34">
        <v>41683047</v>
      </c>
      <c r="D26" s="34">
        <v>11632689</v>
      </c>
      <c r="E26" s="34">
        <v>30050358</v>
      </c>
      <c r="F26" s="34">
        <v>19039485</v>
      </c>
      <c r="G26" s="34">
        <v>3046043</v>
      </c>
      <c r="H26" s="34">
        <v>13353321</v>
      </c>
      <c r="I26" s="34">
        <v>13353321</v>
      </c>
      <c r="J26" s="34">
        <v>0</v>
      </c>
      <c r="K26" s="34">
        <v>1903000</v>
      </c>
      <c r="L26" s="34">
        <v>1304708</v>
      </c>
      <c r="M26" s="35">
        <v>2387747</v>
      </c>
      <c r="N26" s="35">
        <v>1426522</v>
      </c>
      <c r="O26" s="62">
        <v>3.2250000000000001</v>
      </c>
      <c r="P26" s="62">
        <v>9.8650000000000002</v>
      </c>
      <c r="Q26" s="62">
        <v>3.1219999999999999</v>
      </c>
      <c r="R26" s="62">
        <v>3.1219999999999999</v>
      </c>
      <c r="S26" s="62">
        <v>2.1890000000000001</v>
      </c>
      <c r="T26" s="36" t="s">
        <v>66</v>
      </c>
      <c r="U26" s="35" t="s">
        <v>66</v>
      </c>
      <c r="V26" s="36" t="s">
        <v>66</v>
      </c>
      <c r="W26" s="36" t="s">
        <v>66</v>
      </c>
      <c r="X26" s="36" t="s">
        <v>66</v>
      </c>
    </row>
    <row r="27" spans="1:26" x14ac:dyDescent="0.25">
      <c r="A27" s="32">
        <v>5</v>
      </c>
      <c r="B27" s="33" t="s">
        <v>10</v>
      </c>
      <c r="C27" s="34">
        <v>7936687</v>
      </c>
      <c r="D27" s="34">
        <v>449261</v>
      </c>
      <c r="E27" s="34">
        <v>7487426</v>
      </c>
      <c r="F27" s="34">
        <v>524038</v>
      </c>
      <c r="G27" s="34">
        <v>502377</v>
      </c>
      <c r="H27" s="34">
        <v>16457</v>
      </c>
      <c r="I27" s="34">
        <v>21831</v>
      </c>
      <c r="J27" s="34">
        <v>0</v>
      </c>
      <c r="K27" s="34">
        <v>1903000</v>
      </c>
      <c r="L27" s="34">
        <v>0</v>
      </c>
      <c r="M27" s="35">
        <v>291089</v>
      </c>
      <c r="N27" s="35">
        <v>108083</v>
      </c>
      <c r="O27" s="62">
        <v>3.22</v>
      </c>
      <c r="P27" s="62" t="s">
        <v>64</v>
      </c>
      <c r="Q27" s="62" t="s">
        <v>64</v>
      </c>
      <c r="R27" s="62" t="s">
        <v>64</v>
      </c>
      <c r="S27" s="62" t="s">
        <v>64</v>
      </c>
      <c r="T27" s="36" t="s">
        <v>66</v>
      </c>
      <c r="U27" s="35" t="s">
        <v>64</v>
      </c>
      <c r="V27" s="36" t="s">
        <v>64</v>
      </c>
      <c r="W27" s="36" t="s">
        <v>64</v>
      </c>
      <c r="X27" s="36" t="s">
        <v>64</v>
      </c>
    </row>
    <row r="28" spans="1:26" x14ac:dyDescent="0.25">
      <c r="A28" s="38">
        <v>6</v>
      </c>
      <c r="B28" s="39" t="s">
        <v>49</v>
      </c>
      <c r="C28" s="40">
        <v>13270036</v>
      </c>
      <c r="D28" s="40">
        <v>51952</v>
      </c>
      <c r="E28" s="40">
        <v>13218084</v>
      </c>
      <c r="F28" s="40">
        <v>9532112</v>
      </c>
      <c r="G28" s="40">
        <v>8192722</v>
      </c>
      <c r="H28" s="40">
        <v>74950</v>
      </c>
      <c r="I28" s="40">
        <v>75157</v>
      </c>
      <c r="J28" s="40">
        <v>0</v>
      </c>
      <c r="K28" s="40">
        <v>1903000</v>
      </c>
      <c r="L28" s="40">
        <v>49394</v>
      </c>
      <c r="M28" s="41">
        <v>1975</v>
      </c>
      <c r="N28" s="41">
        <v>586441</v>
      </c>
      <c r="O28" s="63">
        <v>1.4710000000000001</v>
      </c>
      <c r="P28" s="63">
        <v>1.613</v>
      </c>
      <c r="Q28" s="41" t="s">
        <v>64</v>
      </c>
      <c r="R28" s="41" t="s">
        <v>64</v>
      </c>
      <c r="S28" s="63">
        <v>1.3919999999999999</v>
      </c>
      <c r="T28" s="42" t="s">
        <v>66</v>
      </c>
      <c r="U28" s="41" t="s">
        <v>66</v>
      </c>
      <c r="V28" s="41" t="s">
        <v>64</v>
      </c>
      <c r="W28" s="41" t="s">
        <v>64</v>
      </c>
      <c r="X28" s="41" t="s">
        <v>66</v>
      </c>
    </row>
    <row r="30" spans="1:26" ht="15" customHeight="1" x14ac:dyDescent="0.25">
      <c r="A30" s="71" t="s">
        <v>63</v>
      </c>
      <c r="B30" s="71"/>
      <c r="C30" s="71"/>
      <c r="D30" s="71"/>
      <c r="E30" s="71"/>
      <c r="F30" s="71"/>
      <c r="G30" s="71"/>
    </row>
    <row r="31" spans="1:26" ht="15.75" customHeight="1" x14ac:dyDescent="0.25">
      <c r="A31" s="48" t="s">
        <v>76</v>
      </c>
      <c r="B31" s="48"/>
      <c r="C31" s="48"/>
      <c r="D31" s="48"/>
      <c r="E31" s="48"/>
      <c r="F31" s="48"/>
      <c r="G31" s="49"/>
    </row>
    <row r="32" spans="1:26" ht="18.75" customHeight="1" x14ac:dyDescent="0.25">
      <c r="A32" s="71" t="s">
        <v>77</v>
      </c>
      <c r="B32" s="71"/>
      <c r="C32" s="71"/>
      <c r="D32" s="71"/>
      <c r="E32" s="71"/>
      <c r="F32" s="71"/>
      <c r="G32" s="71"/>
    </row>
  </sheetData>
  <dataConsolidate function="count" leftLabels="1">
    <dataRefs count="1">
      <dataRef ref="B8:B27" sheet="01.08.17" r:id="rId1"/>
    </dataRefs>
  </dataConsolidate>
  <mergeCells count="10">
    <mergeCell ref="A30:G30"/>
    <mergeCell ref="A32:G32"/>
    <mergeCell ref="A1:W1"/>
    <mergeCell ref="A3:A4"/>
    <mergeCell ref="B3:B4"/>
    <mergeCell ref="S3:W3"/>
    <mergeCell ref="A19:X19"/>
    <mergeCell ref="A21:A22"/>
    <mergeCell ref="B21:B22"/>
    <mergeCell ref="T21:X21"/>
  </mergeCells>
  <pageMargins left="0.55000000000000004" right="0.28000000000000003" top="0.19685039370078741" bottom="0" header="0.51181102362204722" footer="0.3"/>
  <pageSetup paperSize="9" scale="43"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B1D2-4350-44E3-8A68-57D1BE237CBA}">
  <sheetPr>
    <pageSetUpPr fitToPage="1"/>
  </sheetPr>
  <dimension ref="A1:Z32"/>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79" t="s">
        <v>85</v>
      </c>
      <c r="B1" s="79"/>
      <c r="C1" s="79"/>
      <c r="D1" s="79"/>
      <c r="E1" s="79"/>
      <c r="F1" s="79"/>
      <c r="G1" s="79"/>
      <c r="H1" s="79"/>
      <c r="I1" s="79"/>
      <c r="J1" s="79"/>
      <c r="K1" s="79"/>
      <c r="L1" s="79"/>
      <c r="M1" s="79"/>
      <c r="N1" s="79"/>
      <c r="O1" s="79"/>
      <c r="P1" s="79"/>
      <c r="Q1" s="79"/>
      <c r="R1" s="79"/>
      <c r="S1" s="79"/>
      <c r="T1" s="79"/>
      <c r="U1" s="79"/>
      <c r="V1" s="79"/>
      <c r="W1" s="79"/>
    </row>
    <row r="2" spans="1:23" x14ac:dyDescent="0.25">
      <c r="A2" s="24"/>
      <c r="B2" s="25"/>
      <c r="C2" s="26"/>
      <c r="D2" s="26"/>
      <c r="E2" s="26"/>
      <c r="F2" s="27"/>
      <c r="G2" s="27"/>
      <c r="H2" s="27"/>
      <c r="I2" s="25"/>
      <c r="J2" s="25"/>
      <c r="K2" s="25"/>
      <c r="L2" s="25"/>
      <c r="M2" s="25"/>
      <c r="N2" s="25"/>
      <c r="O2" s="25"/>
      <c r="P2" s="25"/>
      <c r="Q2" s="47"/>
      <c r="R2" s="47"/>
      <c r="S2" s="47"/>
      <c r="T2" s="47" t="s">
        <v>24</v>
      </c>
      <c r="U2" s="47"/>
      <c r="V2" s="47"/>
    </row>
    <row r="3" spans="1:23" ht="81.75" customHeight="1" x14ac:dyDescent="0.25">
      <c r="A3" s="80" t="s">
        <v>0</v>
      </c>
      <c r="B3" s="82" t="s">
        <v>1</v>
      </c>
      <c r="C3" s="51" t="s">
        <v>53</v>
      </c>
      <c r="D3" s="59" t="s">
        <v>2</v>
      </c>
      <c r="E3" s="59" t="s">
        <v>25</v>
      </c>
      <c r="F3" s="59" t="s">
        <v>55</v>
      </c>
      <c r="G3" s="59" t="s">
        <v>26</v>
      </c>
      <c r="H3" s="59" t="s">
        <v>27</v>
      </c>
      <c r="I3" s="59" t="s">
        <v>28</v>
      </c>
      <c r="J3" s="59" t="s">
        <v>29</v>
      </c>
      <c r="K3" s="59" t="s">
        <v>31</v>
      </c>
      <c r="L3" s="59" t="s">
        <v>32</v>
      </c>
      <c r="M3" s="59" t="s">
        <v>34</v>
      </c>
      <c r="N3" s="59" t="s">
        <v>56</v>
      </c>
      <c r="O3" s="59" t="s">
        <v>57</v>
      </c>
      <c r="P3" s="59" t="s">
        <v>58</v>
      </c>
      <c r="Q3" s="59" t="s">
        <v>59</v>
      </c>
      <c r="R3" s="59" t="s">
        <v>60</v>
      </c>
      <c r="S3" s="76" t="s">
        <v>36</v>
      </c>
      <c r="T3" s="77"/>
      <c r="U3" s="77"/>
      <c r="V3" s="77"/>
      <c r="W3" s="78"/>
    </row>
    <row r="4" spans="1:23" s="2" customFormat="1" ht="22.5" customHeight="1" x14ac:dyDescent="0.25">
      <c r="A4" s="81"/>
      <c r="B4" s="83"/>
      <c r="C4" s="56" t="s">
        <v>54</v>
      </c>
      <c r="D4" s="59" t="s">
        <v>3</v>
      </c>
      <c r="E4" s="59" t="s">
        <v>30</v>
      </c>
      <c r="F4" s="59" t="s">
        <v>37</v>
      </c>
      <c r="G4" s="59" t="s">
        <v>38</v>
      </c>
      <c r="H4" s="59" t="s">
        <v>39</v>
      </c>
      <c r="I4" s="59" t="s">
        <v>40</v>
      </c>
      <c r="J4" s="59" t="s">
        <v>41</v>
      </c>
      <c r="K4" s="59" t="s">
        <v>4</v>
      </c>
      <c r="L4" s="59" t="s">
        <v>33</v>
      </c>
      <c r="M4" s="59" t="s">
        <v>35</v>
      </c>
      <c r="N4" s="59" t="s">
        <v>18</v>
      </c>
      <c r="O4" s="59" t="s">
        <v>19</v>
      </c>
      <c r="P4" s="59" t="s">
        <v>20</v>
      </c>
      <c r="Q4" s="59" t="s">
        <v>21</v>
      </c>
      <c r="R4" s="59" t="s">
        <v>22</v>
      </c>
      <c r="S4" s="59" t="s">
        <v>18</v>
      </c>
      <c r="T4" s="59" t="s">
        <v>19</v>
      </c>
      <c r="U4" s="59" t="s">
        <v>20</v>
      </c>
      <c r="V4" s="59" t="s">
        <v>21</v>
      </c>
      <c r="W4" s="59" t="s">
        <v>22</v>
      </c>
    </row>
    <row r="5" spans="1:23" x14ac:dyDescent="0.25">
      <c r="A5" s="43">
        <v>1</v>
      </c>
      <c r="B5" s="54" t="s">
        <v>9</v>
      </c>
      <c r="C5" s="55">
        <v>1709417</v>
      </c>
      <c r="D5" s="34">
        <v>1647435</v>
      </c>
      <c r="E5" s="34">
        <v>61982</v>
      </c>
      <c r="F5" s="34">
        <v>23109</v>
      </c>
      <c r="G5" s="34">
        <v>0</v>
      </c>
      <c r="H5" s="34">
        <v>8924</v>
      </c>
      <c r="I5" s="34">
        <v>10950</v>
      </c>
      <c r="J5" s="34">
        <v>0</v>
      </c>
      <c r="K5" s="34">
        <v>216250</v>
      </c>
      <c r="L5" s="34">
        <v>0</v>
      </c>
      <c r="M5" s="34">
        <v>78404</v>
      </c>
      <c r="N5" s="64">
        <v>5.7229999999999999</v>
      </c>
      <c r="O5" s="65" t="s">
        <v>64</v>
      </c>
      <c r="P5" s="65" t="s">
        <v>64</v>
      </c>
      <c r="Q5" s="65" t="s">
        <v>64</v>
      </c>
      <c r="R5" s="65" t="s">
        <v>64</v>
      </c>
      <c r="S5" s="36" t="s">
        <v>66</v>
      </c>
      <c r="T5" s="44" t="s">
        <v>64</v>
      </c>
      <c r="U5" s="44" t="s">
        <v>64</v>
      </c>
      <c r="V5" s="44" t="s">
        <v>64</v>
      </c>
      <c r="W5" s="44" t="s">
        <v>64</v>
      </c>
    </row>
    <row r="6" spans="1:23" x14ac:dyDescent="0.25">
      <c r="A6" s="32">
        <v>2</v>
      </c>
      <c r="B6" s="33" t="s">
        <v>7</v>
      </c>
      <c r="C6" s="34">
        <v>53491470</v>
      </c>
      <c r="D6" s="34">
        <v>17847407</v>
      </c>
      <c r="E6" s="34">
        <v>35644063</v>
      </c>
      <c r="F6" s="34">
        <v>21896543</v>
      </c>
      <c r="G6" s="34">
        <v>21492924</v>
      </c>
      <c r="H6" s="34">
        <v>21492924</v>
      </c>
      <c r="I6" s="34">
        <v>21538484</v>
      </c>
      <c r="J6" s="34">
        <v>0</v>
      </c>
      <c r="K6" s="34">
        <v>216250</v>
      </c>
      <c r="L6" s="34">
        <v>8770</v>
      </c>
      <c r="M6" s="34">
        <v>6982229</v>
      </c>
      <c r="N6" s="66">
        <v>4.3840000000000003</v>
      </c>
      <c r="O6" s="65">
        <v>1.6579999999999999</v>
      </c>
      <c r="P6" s="65">
        <v>2.4889999999999999</v>
      </c>
      <c r="Q6" s="65">
        <v>2.484</v>
      </c>
      <c r="R6" s="65">
        <v>2.4430000000000001</v>
      </c>
      <c r="S6" s="36" t="s">
        <v>66</v>
      </c>
      <c r="T6" s="36" t="s">
        <v>66</v>
      </c>
      <c r="U6" s="36" t="s">
        <v>66</v>
      </c>
      <c r="V6" s="36" t="s">
        <v>66</v>
      </c>
      <c r="W6" s="36" t="s">
        <v>66</v>
      </c>
    </row>
    <row r="7" spans="1:23" x14ac:dyDescent="0.25">
      <c r="A7" s="43">
        <v>3</v>
      </c>
      <c r="B7" s="33" t="s">
        <v>48</v>
      </c>
      <c r="C7" s="34">
        <v>475689</v>
      </c>
      <c r="D7" s="34">
        <v>0</v>
      </c>
      <c r="E7" s="34">
        <v>475689</v>
      </c>
      <c r="F7" s="34">
        <v>109876</v>
      </c>
      <c r="G7" s="34">
        <v>0</v>
      </c>
      <c r="H7" s="34">
        <v>109876</v>
      </c>
      <c r="I7" s="34">
        <v>109876</v>
      </c>
      <c r="J7" s="34">
        <v>0</v>
      </c>
      <c r="K7" s="34">
        <v>216250</v>
      </c>
      <c r="L7" s="34">
        <v>0</v>
      </c>
      <c r="M7" s="34">
        <v>102641</v>
      </c>
      <c r="N7" s="66">
        <v>1.147</v>
      </c>
      <c r="O7" s="65" t="s">
        <v>64</v>
      </c>
      <c r="P7" s="65">
        <v>4.3289999999999997</v>
      </c>
      <c r="Q7" s="65">
        <v>4.3289999999999997</v>
      </c>
      <c r="R7" s="65">
        <v>4.3289999999999997</v>
      </c>
      <c r="S7" s="36" t="s">
        <v>66</v>
      </c>
      <c r="T7" s="36" t="s">
        <v>64</v>
      </c>
      <c r="U7" s="36" t="s">
        <v>66</v>
      </c>
      <c r="V7" s="36" t="s">
        <v>66</v>
      </c>
      <c r="W7" s="36" t="s">
        <v>66</v>
      </c>
    </row>
    <row r="8" spans="1:23" x14ac:dyDescent="0.25">
      <c r="A8" s="43">
        <v>4</v>
      </c>
      <c r="B8" s="33" t="s">
        <v>8</v>
      </c>
      <c r="C8" s="34">
        <v>598172</v>
      </c>
      <c r="D8" s="34">
        <v>0</v>
      </c>
      <c r="E8" s="34">
        <v>598172</v>
      </c>
      <c r="F8" s="34">
        <v>104004</v>
      </c>
      <c r="G8" s="34">
        <v>21882</v>
      </c>
      <c r="H8" s="34">
        <v>56955</v>
      </c>
      <c r="I8" s="34">
        <v>100307</v>
      </c>
      <c r="J8" s="34">
        <v>0</v>
      </c>
      <c r="K8" s="34">
        <v>216250</v>
      </c>
      <c r="L8" s="34">
        <v>3414</v>
      </c>
      <c r="M8" s="34">
        <v>111602</v>
      </c>
      <c r="N8" s="66">
        <v>1.492</v>
      </c>
      <c r="O8" s="65" t="s">
        <v>64</v>
      </c>
      <c r="P8" s="65" t="s">
        <v>64</v>
      </c>
      <c r="Q8" s="65">
        <v>5.9630000000000001</v>
      </c>
      <c r="R8" s="65">
        <v>5.7510000000000003</v>
      </c>
      <c r="S8" s="36" t="s">
        <v>66</v>
      </c>
      <c r="T8" s="36" t="s">
        <v>64</v>
      </c>
      <c r="U8" s="36" t="s">
        <v>64</v>
      </c>
      <c r="V8" s="36" t="s">
        <v>66</v>
      </c>
      <c r="W8" s="36" t="s">
        <v>66</v>
      </c>
    </row>
    <row r="9" spans="1:23" x14ac:dyDescent="0.25">
      <c r="A9" s="32">
        <v>5</v>
      </c>
      <c r="B9" s="33" t="s">
        <v>47</v>
      </c>
      <c r="C9" s="34">
        <v>8332654</v>
      </c>
      <c r="D9" s="34">
        <v>3834308</v>
      </c>
      <c r="E9" s="34">
        <v>4498346</v>
      </c>
      <c r="F9" s="34">
        <v>3791762</v>
      </c>
      <c r="G9" s="34">
        <v>3505573</v>
      </c>
      <c r="H9" s="34">
        <v>3505691</v>
      </c>
      <c r="I9" s="34">
        <v>3791762</v>
      </c>
      <c r="J9" s="34">
        <v>0</v>
      </c>
      <c r="K9" s="34">
        <v>216250</v>
      </c>
      <c r="L9" s="34">
        <v>14</v>
      </c>
      <c r="M9" s="34">
        <v>562898</v>
      </c>
      <c r="N9" s="66">
        <v>5.8280000000000003</v>
      </c>
      <c r="O9" s="65">
        <v>1.2829999999999999</v>
      </c>
      <c r="P9" s="65">
        <v>2.3769999999999998</v>
      </c>
      <c r="Q9" s="65">
        <v>2.198</v>
      </c>
      <c r="R9" s="65">
        <v>2.198</v>
      </c>
      <c r="S9" s="36" t="s">
        <v>66</v>
      </c>
      <c r="T9" s="36" t="s">
        <v>66</v>
      </c>
      <c r="U9" s="36" t="s">
        <v>66</v>
      </c>
      <c r="V9" s="36" t="s">
        <v>66</v>
      </c>
      <c r="W9" s="36" t="s">
        <v>66</v>
      </c>
    </row>
    <row r="10" spans="1:23" ht="17.25" customHeight="1" x14ac:dyDescent="0.25">
      <c r="A10" s="43">
        <v>6</v>
      </c>
      <c r="B10" s="33" t="s">
        <v>46</v>
      </c>
      <c r="C10" s="34">
        <v>1532040</v>
      </c>
      <c r="D10" s="34">
        <v>0</v>
      </c>
      <c r="E10" s="34">
        <v>1532040</v>
      </c>
      <c r="F10" s="34">
        <v>19037</v>
      </c>
      <c r="G10" s="34">
        <v>2967</v>
      </c>
      <c r="H10" s="34">
        <v>9885</v>
      </c>
      <c r="I10" s="34">
        <v>11897</v>
      </c>
      <c r="J10" s="34">
        <v>0</v>
      </c>
      <c r="K10" s="34">
        <v>216250</v>
      </c>
      <c r="L10" s="34">
        <v>0</v>
      </c>
      <c r="M10" s="34">
        <v>77850</v>
      </c>
      <c r="N10" s="66">
        <v>5.1449999999999996</v>
      </c>
      <c r="O10" s="65" t="s">
        <v>64</v>
      </c>
      <c r="P10" s="65" t="s">
        <v>64</v>
      </c>
      <c r="Q10" s="65" t="s">
        <v>64</v>
      </c>
      <c r="R10" s="65" t="s">
        <v>64</v>
      </c>
      <c r="S10" s="36" t="s">
        <v>66</v>
      </c>
      <c r="T10" s="36" t="s">
        <v>64</v>
      </c>
      <c r="U10" s="36" t="s">
        <v>64</v>
      </c>
      <c r="V10" s="36" t="s">
        <v>64</v>
      </c>
      <c r="W10" s="36" t="s">
        <v>64</v>
      </c>
    </row>
    <row r="11" spans="1:23" ht="20.25" customHeight="1" x14ac:dyDescent="0.25">
      <c r="A11" s="43">
        <v>7</v>
      </c>
      <c r="B11" s="33" t="s">
        <v>45</v>
      </c>
      <c r="C11" s="34">
        <v>5224930</v>
      </c>
      <c r="D11" s="34">
        <v>2725673</v>
      </c>
      <c r="E11" s="34">
        <v>2499257</v>
      </c>
      <c r="F11" s="34">
        <v>1387544</v>
      </c>
      <c r="G11" s="34">
        <v>702901</v>
      </c>
      <c r="H11" s="34">
        <v>1358235</v>
      </c>
      <c r="I11" s="34">
        <v>1359362</v>
      </c>
      <c r="J11" s="34">
        <v>0</v>
      </c>
      <c r="K11" s="34">
        <v>216250</v>
      </c>
      <c r="L11" s="34">
        <v>0</v>
      </c>
      <c r="M11" s="34">
        <v>77850</v>
      </c>
      <c r="N11" s="66">
        <v>13.048</v>
      </c>
      <c r="O11" s="65">
        <v>3.556</v>
      </c>
      <c r="P11" s="65">
        <v>3.847</v>
      </c>
      <c r="Q11" s="65">
        <v>3.8439999999999999</v>
      </c>
      <c r="R11" s="65">
        <v>3.766</v>
      </c>
      <c r="S11" s="36" t="s">
        <v>66</v>
      </c>
      <c r="T11" s="36" t="s">
        <v>66</v>
      </c>
      <c r="U11" s="36" t="s">
        <v>66</v>
      </c>
      <c r="V11" s="36" t="s">
        <v>66</v>
      </c>
      <c r="W11" s="36" t="s">
        <v>66</v>
      </c>
    </row>
    <row r="12" spans="1:23" x14ac:dyDescent="0.25">
      <c r="A12" s="32">
        <v>8</v>
      </c>
      <c r="B12" s="33" t="s">
        <v>42</v>
      </c>
      <c r="C12" s="34">
        <v>11575398</v>
      </c>
      <c r="D12" s="34">
        <v>7437678</v>
      </c>
      <c r="E12" s="34">
        <v>4137720</v>
      </c>
      <c r="F12" s="34">
        <v>11120628</v>
      </c>
      <c r="G12" s="34">
        <v>432762</v>
      </c>
      <c r="H12" s="34">
        <v>3623730</v>
      </c>
      <c r="I12" s="34">
        <v>9914294</v>
      </c>
      <c r="J12" s="34">
        <v>0</v>
      </c>
      <c r="K12" s="34">
        <v>216250</v>
      </c>
      <c r="L12" s="34">
        <v>1926</v>
      </c>
      <c r="M12" s="34">
        <v>162315</v>
      </c>
      <c r="N12" s="66">
        <v>1.1950000000000001</v>
      </c>
      <c r="O12" s="65">
        <v>9.5609999999999999</v>
      </c>
      <c r="P12" s="65">
        <v>3.194</v>
      </c>
      <c r="Q12" s="65">
        <v>1.1679999999999999</v>
      </c>
      <c r="R12" s="65">
        <v>1.0409999999999999</v>
      </c>
      <c r="S12" s="36" t="s">
        <v>66</v>
      </c>
      <c r="T12" s="36" t="s">
        <v>66</v>
      </c>
      <c r="U12" s="36" t="s">
        <v>66</v>
      </c>
      <c r="V12" s="36" t="s">
        <v>66</v>
      </c>
      <c r="W12" s="36" t="s">
        <v>66</v>
      </c>
    </row>
    <row r="13" spans="1:23" ht="36" x14ac:dyDescent="0.25">
      <c r="A13" s="43">
        <v>9</v>
      </c>
      <c r="B13" s="33" t="s">
        <v>43</v>
      </c>
      <c r="C13" s="34">
        <v>4389945</v>
      </c>
      <c r="D13" s="34">
        <v>129435</v>
      </c>
      <c r="E13" s="34">
        <v>4260510</v>
      </c>
      <c r="F13" s="34">
        <v>581204</v>
      </c>
      <c r="G13" s="34">
        <v>89509</v>
      </c>
      <c r="H13" s="34">
        <v>438888</v>
      </c>
      <c r="I13" s="34">
        <v>438888</v>
      </c>
      <c r="J13" s="34">
        <v>0</v>
      </c>
      <c r="K13" s="34">
        <v>216250</v>
      </c>
      <c r="L13" s="34">
        <v>888</v>
      </c>
      <c r="M13" s="34">
        <v>155700</v>
      </c>
      <c r="N13" s="66">
        <v>10.215999999999999</v>
      </c>
      <c r="O13" s="36" t="s">
        <v>64</v>
      </c>
      <c r="P13" s="36" t="s">
        <v>64</v>
      </c>
      <c r="Q13" s="65" t="s">
        <v>64</v>
      </c>
      <c r="R13" s="65">
        <v>7.5529999999999999</v>
      </c>
      <c r="S13" s="36" t="s">
        <v>66</v>
      </c>
      <c r="T13" s="36" t="s">
        <v>64</v>
      </c>
      <c r="U13" s="36" t="s">
        <v>64</v>
      </c>
      <c r="V13" s="36" t="s">
        <v>64</v>
      </c>
      <c r="W13" s="36" t="s">
        <v>66</v>
      </c>
    </row>
    <row r="14" spans="1:23" x14ac:dyDescent="0.25">
      <c r="A14" s="43">
        <v>10</v>
      </c>
      <c r="B14" s="33" t="s">
        <v>44</v>
      </c>
      <c r="C14" s="34">
        <v>4661711</v>
      </c>
      <c r="D14" s="34">
        <v>446646</v>
      </c>
      <c r="E14" s="34">
        <v>4215065</v>
      </c>
      <c r="F14" s="34">
        <v>48143</v>
      </c>
      <c r="G14" s="34">
        <v>0</v>
      </c>
      <c r="H14" s="34">
        <v>17168</v>
      </c>
      <c r="I14" s="34">
        <v>17478</v>
      </c>
      <c r="J14" s="34">
        <v>0</v>
      </c>
      <c r="K14" s="34">
        <v>216250</v>
      </c>
      <c r="L14" s="34">
        <v>66</v>
      </c>
      <c r="M14" s="34">
        <v>142725</v>
      </c>
      <c r="N14" s="66">
        <v>12.85</v>
      </c>
      <c r="O14" s="65" t="s">
        <v>64</v>
      </c>
      <c r="P14" s="65" t="s">
        <v>64</v>
      </c>
      <c r="Q14" s="65" t="s">
        <v>64</v>
      </c>
      <c r="R14" s="65" t="s">
        <v>64</v>
      </c>
      <c r="S14" s="36" t="s">
        <v>66</v>
      </c>
      <c r="T14" s="36" t="s">
        <v>64</v>
      </c>
      <c r="U14" s="36" t="s">
        <v>64</v>
      </c>
      <c r="V14" s="36" t="s">
        <v>64</v>
      </c>
      <c r="W14" s="36" t="s">
        <v>64</v>
      </c>
    </row>
    <row r="15" spans="1:23" x14ac:dyDescent="0.25">
      <c r="A15" s="32">
        <v>11</v>
      </c>
      <c r="B15" s="45" t="s">
        <v>51</v>
      </c>
      <c r="C15" s="34">
        <v>5334424</v>
      </c>
      <c r="D15" s="46">
        <v>791064</v>
      </c>
      <c r="E15" s="46">
        <v>4543360</v>
      </c>
      <c r="F15" s="46">
        <v>3045394</v>
      </c>
      <c r="G15" s="46">
        <v>285987</v>
      </c>
      <c r="H15" s="46">
        <v>474299</v>
      </c>
      <c r="I15" s="46">
        <v>520429</v>
      </c>
      <c r="J15" s="46">
        <v>0</v>
      </c>
      <c r="K15" s="46">
        <v>216250</v>
      </c>
      <c r="L15" s="46">
        <v>13296</v>
      </c>
      <c r="M15" s="46">
        <v>252911</v>
      </c>
      <c r="N15" s="67">
        <v>4.7450000000000001</v>
      </c>
      <c r="O15" s="68" t="s">
        <v>64</v>
      </c>
      <c r="P15" s="68" t="s">
        <v>64</v>
      </c>
      <c r="Q15" s="68" t="s">
        <v>64</v>
      </c>
      <c r="R15" s="68">
        <v>1.752</v>
      </c>
      <c r="S15" s="36" t="s">
        <v>66</v>
      </c>
      <c r="T15" s="36" t="s">
        <v>64</v>
      </c>
      <c r="U15" s="36" t="s">
        <v>64</v>
      </c>
      <c r="V15" s="36" t="s">
        <v>64</v>
      </c>
      <c r="W15" s="36" t="s">
        <v>66</v>
      </c>
    </row>
    <row r="16" spans="1:23" x14ac:dyDescent="0.25">
      <c r="A16" s="43">
        <v>12</v>
      </c>
      <c r="B16" s="33" t="s">
        <v>14</v>
      </c>
      <c r="C16" s="34">
        <v>1999609</v>
      </c>
      <c r="D16" s="46">
        <v>788489</v>
      </c>
      <c r="E16" s="46">
        <v>1211120</v>
      </c>
      <c r="F16" s="46">
        <v>882220</v>
      </c>
      <c r="G16" s="46">
        <v>829180</v>
      </c>
      <c r="H16" s="46">
        <v>863464</v>
      </c>
      <c r="I16" s="46">
        <v>868153</v>
      </c>
      <c r="J16" s="46">
        <v>0</v>
      </c>
      <c r="K16" s="46">
        <v>216250</v>
      </c>
      <c r="L16" s="46">
        <v>59138</v>
      </c>
      <c r="M16" s="46">
        <v>92877</v>
      </c>
      <c r="N16" s="67">
        <v>3.0339999999999998</v>
      </c>
      <c r="O16" s="65">
        <v>1.4610000000000001</v>
      </c>
      <c r="P16" s="65">
        <v>2.3159999999999998</v>
      </c>
      <c r="Q16" s="65">
        <v>2.3029999999999999</v>
      </c>
      <c r="R16" s="65">
        <v>2.2669999999999999</v>
      </c>
      <c r="S16" s="36" t="s">
        <v>66</v>
      </c>
      <c r="T16" s="36" t="s">
        <v>66</v>
      </c>
      <c r="U16" s="36" t="s">
        <v>66</v>
      </c>
      <c r="V16" s="36" t="s">
        <v>66</v>
      </c>
      <c r="W16" s="36" t="s">
        <v>66</v>
      </c>
    </row>
    <row r="17" spans="1:26" x14ac:dyDescent="0.25">
      <c r="A17" s="39">
        <v>13</v>
      </c>
      <c r="B17" s="39" t="s">
        <v>50</v>
      </c>
      <c r="C17" s="40">
        <v>709768</v>
      </c>
      <c r="D17" s="40">
        <v>0</v>
      </c>
      <c r="E17" s="40">
        <v>709768</v>
      </c>
      <c r="F17" s="40">
        <v>117368</v>
      </c>
      <c r="G17" s="40">
        <v>26010</v>
      </c>
      <c r="H17" s="40">
        <v>117368</v>
      </c>
      <c r="I17" s="40">
        <v>117368</v>
      </c>
      <c r="J17" s="40">
        <v>0</v>
      </c>
      <c r="K17" s="40">
        <v>216250</v>
      </c>
      <c r="L17" s="40">
        <v>0</v>
      </c>
      <c r="M17" s="40">
        <v>77850</v>
      </c>
      <c r="N17" s="69">
        <v>2.0139999999999998</v>
      </c>
      <c r="O17" s="70" t="s">
        <v>64</v>
      </c>
      <c r="P17" s="70">
        <v>6.0469999999999997</v>
      </c>
      <c r="Q17" s="70">
        <v>6.0469999999999997</v>
      </c>
      <c r="R17" s="70">
        <v>6.0469999999999997</v>
      </c>
      <c r="S17" s="42" t="s">
        <v>66</v>
      </c>
      <c r="T17" s="42" t="s">
        <v>64</v>
      </c>
      <c r="U17" s="42" t="s">
        <v>66</v>
      </c>
      <c r="V17" s="42" t="s">
        <v>66</v>
      </c>
      <c r="W17" s="42" t="s">
        <v>66</v>
      </c>
    </row>
    <row r="18" spans="1:26" x14ac:dyDescent="0.25">
      <c r="A18" s="28"/>
      <c r="C18" s="30"/>
      <c r="D18" s="30"/>
      <c r="E18" s="30"/>
      <c r="F18" s="31"/>
      <c r="G18" s="31"/>
      <c r="H18" s="31"/>
      <c r="I18" s="30"/>
      <c r="J18" s="25"/>
      <c r="K18" s="25"/>
      <c r="L18" s="25"/>
      <c r="M18" s="25"/>
      <c r="N18" s="25"/>
      <c r="O18" s="25"/>
      <c r="P18" s="25"/>
      <c r="Q18" s="25"/>
      <c r="R18" s="25"/>
      <c r="S18" s="25"/>
      <c r="T18" s="25"/>
      <c r="U18" s="25"/>
      <c r="V18" s="25"/>
    </row>
    <row r="19" spans="1:26" ht="39.75" customHeight="1" x14ac:dyDescent="0.25">
      <c r="A19" s="79" t="s">
        <v>84</v>
      </c>
      <c r="B19" s="79"/>
      <c r="C19" s="79"/>
      <c r="D19" s="79"/>
      <c r="E19" s="79"/>
      <c r="F19" s="79"/>
      <c r="G19" s="79"/>
      <c r="H19" s="79"/>
      <c r="I19" s="79"/>
      <c r="J19" s="79"/>
      <c r="K19" s="79"/>
      <c r="L19" s="79"/>
      <c r="M19" s="79"/>
      <c r="N19" s="79"/>
      <c r="O19" s="79"/>
      <c r="P19" s="79"/>
      <c r="Q19" s="79"/>
      <c r="R19" s="79"/>
      <c r="S19" s="79"/>
      <c r="T19" s="79"/>
      <c r="U19" s="79"/>
      <c r="V19" s="79"/>
      <c r="W19" s="79"/>
      <c r="X19" s="79"/>
    </row>
    <row r="20" spans="1:26" x14ac:dyDescent="0.25">
      <c r="A20" s="28"/>
      <c r="B20" s="29"/>
      <c r="C20" s="30"/>
      <c r="D20" s="30"/>
      <c r="E20" s="30"/>
      <c r="F20" s="31"/>
      <c r="G20" s="31"/>
      <c r="H20" s="31"/>
      <c r="I20" s="30"/>
      <c r="J20" s="25"/>
      <c r="K20" s="25"/>
      <c r="L20" s="25"/>
      <c r="M20" s="25"/>
      <c r="N20" s="25"/>
      <c r="O20" s="47"/>
      <c r="P20" s="47"/>
      <c r="Q20" s="47"/>
      <c r="R20" s="47"/>
      <c r="S20" s="47"/>
      <c r="T20" s="47"/>
      <c r="U20" s="47" t="s">
        <v>24</v>
      </c>
      <c r="V20" s="25"/>
    </row>
    <row r="21" spans="1:26" ht="79.5" customHeight="1" x14ac:dyDescent="0.25">
      <c r="A21" s="80" t="s">
        <v>0</v>
      </c>
      <c r="B21" s="82" t="s">
        <v>1</v>
      </c>
      <c r="C21" s="51" t="s">
        <v>53</v>
      </c>
      <c r="D21" s="59" t="s">
        <v>2</v>
      </c>
      <c r="E21" s="59" t="s">
        <v>25</v>
      </c>
      <c r="F21" s="59" t="s">
        <v>55</v>
      </c>
      <c r="G21" s="59" t="s">
        <v>26</v>
      </c>
      <c r="H21" s="59" t="s">
        <v>27</v>
      </c>
      <c r="I21" s="59" t="s">
        <v>28</v>
      </c>
      <c r="J21" s="59" t="s">
        <v>29</v>
      </c>
      <c r="K21" s="59" t="s">
        <v>31</v>
      </c>
      <c r="L21" s="59" t="s">
        <v>32</v>
      </c>
      <c r="M21" s="59" t="s">
        <v>61</v>
      </c>
      <c r="N21" s="59" t="s">
        <v>34</v>
      </c>
      <c r="O21" s="59" t="s">
        <v>56</v>
      </c>
      <c r="P21" s="59" t="s">
        <v>57</v>
      </c>
      <c r="Q21" s="59" t="s">
        <v>58</v>
      </c>
      <c r="R21" s="59" t="s">
        <v>59</v>
      </c>
      <c r="S21" s="59" t="s">
        <v>60</v>
      </c>
      <c r="T21" s="76" t="s">
        <v>36</v>
      </c>
      <c r="U21" s="77"/>
      <c r="V21" s="77"/>
      <c r="W21" s="77"/>
      <c r="X21" s="78"/>
      <c r="Y21" s="25"/>
      <c r="Z21" s="25"/>
    </row>
    <row r="22" spans="1:26" s="2" customFormat="1" ht="21.75" customHeight="1" x14ac:dyDescent="0.25">
      <c r="A22" s="81"/>
      <c r="B22" s="83"/>
      <c r="C22" s="56" t="s">
        <v>54</v>
      </c>
      <c r="D22" s="59" t="s">
        <v>3</v>
      </c>
      <c r="E22" s="59" t="s">
        <v>30</v>
      </c>
      <c r="F22" s="59" t="s">
        <v>37</v>
      </c>
      <c r="G22" s="59" t="s">
        <v>38</v>
      </c>
      <c r="H22" s="59" t="s">
        <v>39</v>
      </c>
      <c r="I22" s="59" t="s">
        <v>40</v>
      </c>
      <c r="J22" s="59" t="s">
        <v>41</v>
      </c>
      <c r="K22" s="59" t="s">
        <v>4</v>
      </c>
      <c r="L22" s="59" t="s">
        <v>33</v>
      </c>
      <c r="M22" s="59" t="s">
        <v>62</v>
      </c>
      <c r="N22" s="59" t="s">
        <v>35</v>
      </c>
      <c r="O22" s="59" t="s">
        <v>18</v>
      </c>
      <c r="P22" s="59" t="s">
        <v>19</v>
      </c>
      <c r="Q22" s="59" t="s">
        <v>20</v>
      </c>
      <c r="R22" s="59" t="s">
        <v>21</v>
      </c>
      <c r="S22" s="59" t="s">
        <v>22</v>
      </c>
      <c r="T22" s="59" t="s">
        <v>18</v>
      </c>
      <c r="U22" s="59" t="s">
        <v>19</v>
      </c>
      <c r="V22" s="59" t="s">
        <v>20</v>
      </c>
      <c r="W22" s="59" t="s">
        <v>21</v>
      </c>
      <c r="X22" s="59" t="s">
        <v>22</v>
      </c>
      <c r="Y22" s="57"/>
      <c r="Z22" s="57"/>
    </row>
    <row r="23" spans="1:26" x14ac:dyDescent="0.25">
      <c r="A23" s="58">
        <v>1</v>
      </c>
      <c r="B23" s="54" t="s">
        <v>11</v>
      </c>
      <c r="C23" s="55">
        <v>6536976</v>
      </c>
      <c r="D23" s="34">
        <v>1895080</v>
      </c>
      <c r="E23" s="34">
        <v>4641896</v>
      </c>
      <c r="F23" s="34">
        <v>79156</v>
      </c>
      <c r="G23" s="34">
        <v>0</v>
      </c>
      <c r="H23" s="34">
        <v>51084</v>
      </c>
      <c r="I23" s="34">
        <v>51441</v>
      </c>
      <c r="J23" s="34">
        <v>0</v>
      </c>
      <c r="K23" s="34">
        <v>1903000</v>
      </c>
      <c r="L23" s="34">
        <v>180327</v>
      </c>
      <c r="M23" s="35">
        <v>373169</v>
      </c>
      <c r="N23" s="35">
        <v>186700</v>
      </c>
      <c r="O23" s="62">
        <v>2.4430000000000001</v>
      </c>
      <c r="P23" s="35" t="s">
        <v>64</v>
      </c>
      <c r="Q23" s="35" t="s">
        <v>64</v>
      </c>
      <c r="R23" s="35" t="s">
        <v>64</v>
      </c>
      <c r="S23" s="35" t="s">
        <v>64</v>
      </c>
      <c r="T23" s="36" t="s">
        <v>66</v>
      </c>
      <c r="U23" s="35" t="s">
        <v>64</v>
      </c>
      <c r="V23" s="35" t="s">
        <v>64</v>
      </c>
      <c r="W23" s="35" t="s">
        <v>64</v>
      </c>
      <c r="X23" s="35" t="s">
        <v>64</v>
      </c>
    </row>
    <row r="24" spans="1:26" x14ac:dyDescent="0.25">
      <c r="A24" s="32">
        <v>2</v>
      </c>
      <c r="B24" s="37" t="s">
        <v>67</v>
      </c>
      <c r="C24" s="34">
        <v>40883726</v>
      </c>
      <c r="D24" s="34">
        <v>15735226</v>
      </c>
      <c r="E24" s="34">
        <v>25148500</v>
      </c>
      <c r="F24" s="34">
        <v>24621522</v>
      </c>
      <c r="G24" s="34">
        <v>15420414</v>
      </c>
      <c r="H24" s="34">
        <v>24621522</v>
      </c>
      <c r="I24" s="34">
        <v>24621522</v>
      </c>
      <c r="J24" s="34">
        <v>0</v>
      </c>
      <c r="K24" s="34">
        <v>1903000</v>
      </c>
      <c r="L24" s="34">
        <v>43683</v>
      </c>
      <c r="M24" s="35">
        <v>700918</v>
      </c>
      <c r="N24" s="35">
        <v>834588</v>
      </c>
      <c r="O24" s="62">
        <v>4.67</v>
      </c>
      <c r="P24" s="62">
        <v>1.631</v>
      </c>
      <c r="Q24" s="62">
        <v>1.66</v>
      </c>
      <c r="R24" s="62">
        <v>1.66</v>
      </c>
      <c r="S24" s="62">
        <v>1.66</v>
      </c>
      <c r="T24" s="36" t="s">
        <v>66</v>
      </c>
      <c r="U24" s="36" t="s">
        <v>66</v>
      </c>
      <c r="V24" s="36" t="s">
        <v>66</v>
      </c>
      <c r="W24" s="36" t="s">
        <v>66</v>
      </c>
      <c r="X24" s="36" t="s">
        <v>66</v>
      </c>
    </row>
    <row r="25" spans="1:26" ht="36" x14ac:dyDescent="0.25">
      <c r="A25" s="32">
        <v>3</v>
      </c>
      <c r="B25" s="33" t="s">
        <v>5</v>
      </c>
      <c r="C25" s="34">
        <v>113613830</v>
      </c>
      <c r="D25" s="34">
        <v>40981612</v>
      </c>
      <c r="E25" s="34">
        <v>72632218</v>
      </c>
      <c r="F25" s="34">
        <v>72146617</v>
      </c>
      <c r="G25" s="34">
        <v>21103380</v>
      </c>
      <c r="H25" s="34">
        <v>39702231</v>
      </c>
      <c r="I25" s="34">
        <v>53854626</v>
      </c>
      <c r="J25" s="34">
        <v>0</v>
      </c>
      <c r="K25" s="34">
        <v>1903000</v>
      </c>
      <c r="L25" s="34">
        <v>121080</v>
      </c>
      <c r="M25" s="35">
        <v>562899</v>
      </c>
      <c r="N25" s="35">
        <v>605231</v>
      </c>
      <c r="O25" s="62">
        <v>12.99</v>
      </c>
      <c r="P25" s="62">
        <v>3.4420000000000002</v>
      </c>
      <c r="Q25" s="62">
        <v>2.8620000000000001</v>
      </c>
      <c r="R25" s="62">
        <v>2.11</v>
      </c>
      <c r="S25" s="62">
        <v>1.575</v>
      </c>
      <c r="T25" s="36" t="s">
        <v>66</v>
      </c>
      <c r="U25" s="36" t="s">
        <v>66</v>
      </c>
      <c r="V25" s="36" t="s">
        <v>66</v>
      </c>
      <c r="W25" s="36" t="s">
        <v>66</v>
      </c>
      <c r="X25" s="36" t="s">
        <v>66</v>
      </c>
    </row>
    <row r="26" spans="1:26" x14ac:dyDescent="0.25">
      <c r="A26" s="32">
        <v>4</v>
      </c>
      <c r="B26" s="33" t="s">
        <v>6</v>
      </c>
      <c r="C26" s="34">
        <v>48680170</v>
      </c>
      <c r="D26" s="34">
        <v>18693985</v>
      </c>
      <c r="E26" s="34">
        <v>29986185</v>
      </c>
      <c r="F26" s="34">
        <v>27376651</v>
      </c>
      <c r="G26" s="34">
        <v>12654862</v>
      </c>
      <c r="H26" s="34">
        <v>17351507</v>
      </c>
      <c r="I26" s="34">
        <v>17374801</v>
      </c>
      <c r="J26" s="34">
        <v>0</v>
      </c>
      <c r="K26" s="34">
        <v>1903000</v>
      </c>
      <c r="L26" s="34">
        <v>1352965</v>
      </c>
      <c r="M26" s="35">
        <v>2467505</v>
      </c>
      <c r="N26" s="35">
        <v>1426522</v>
      </c>
      <c r="O26" s="62">
        <v>2.98</v>
      </c>
      <c r="P26" s="62">
        <v>2.37</v>
      </c>
      <c r="Q26" s="62">
        <v>2.806</v>
      </c>
      <c r="R26" s="62">
        <v>2.802</v>
      </c>
      <c r="S26" s="62">
        <v>1.778</v>
      </c>
      <c r="T26" s="36" t="s">
        <v>66</v>
      </c>
      <c r="U26" s="35" t="s">
        <v>66</v>
      </c>
      <c r="V26" s="36" t="s">
        <v>66</v>
      </c>
      <c r="W26" s="36" t="s">
        <v>66</v>
      </c>
      <c r="X26" s="36" t="s">
        <v>66</v>
      </c>
    </row>
    <row r="27" spans="1:26" x14ac:dyDescent="0.25">
      <c r="A27" s="32">
        <v>5</v>
      </c>
      <c r="B27" s="33" t="s">
        <v>10</v>
      </c>
      <c r="C27" s="34">
        <v>14078282</v>
      </c>
      <c r="D27" s="34">
        <v>6439128</v>
      </c>
      <c r="E27" s="34">
        <v>7639154</v>
      </c>
      <c r="F27" s="34">
        <v>1803701</v>
      </c>
      <c r="G27" s="34">
        <v>1779312</v>
      </c>
      <c r="H27" s="34">
        <v>1798134</v>
      </c>
      <c r="I27" s="34">
        <v>1803676</v>
      </c>
      <c r="J27" s="34">
        <v>0</v>
      </c>
      <c r="K27" s="34">
        <v>1903000</v>
      </c>
      <c r="L27" s="34">
        <v>0</v>
      </c>
      <c r="M27" s="35">
        <v>290017</v>
      </c>
      <c r="N27" s="35">
        <v>108083</v>
      </c>
      <c r="O27" s="62">
        <v>5.3339999999999996</v>
      </c>
      <c r="P27" s="62">
        <v>4.2930000000000001</v>
      </c>
      <c r="Q27" s="62">
        <v>7.8289999999999997</v>
      </c>
      <c r="R27" s="62">
        <v>7.8049999999999997</v>
      </c>
      <c r="S27" s="62">
        <v>7.8049999999999997</v>
      </c>
      <c r="T27" s="36" t="s">
        <v>66</v>
      </c>
      <c r="U27" s="35" t="s">
        <v>66</v>
      </c>
      <c r="V27" s="36" t="s">
        <v>66</v>
      </c>
      <c r="W27" s="36" t="s">
        <v>66</v>
      </c>
      <c r="X27" s="36" t="s">
        <v>66</v>
      </c>
    </row>
    <row r="28" spans="1:26" x14ac:dyDescent="0.25">
      <c r="A28" s="38">
        <v>6</v>
      </c>
      <c r="B28" s="39" t="s">
        <v>49</v>
      </c>
      <c r="C28" s="40">
        <v>4271020</v>
      </c>
      <c r="D28" s="40">
        <v>54387</v>
      </c>
      <c r="E28" s="40">
        <v>4216633</v>
      </c>
      <c r="F28" s="40">
        <v>1648000</v>
      </c>
      <c r="G28" s="40">
        <v>183842</v>
      </c>
      <c r="H28" s="40">
        <v>132887</v>
      </c>
      <c r="I28" s="40">
        <v>132887</v>
      </c>
      <c r="J28" s="40">
        <v>0</v>
      </c>
      <c r="K28" s="40">
        <v>1903000</v>
      </c>
      <c r="L28" s="40">
        <v>49439</v>
      </c>
      <c r="M28" s="41">
        <v>4355</v>
      </c>
      <c r="N28" s="41">
        <v>586441</v>
      </c>
      <c r="O28" s="63">
        <v>1.0309999999999999</v>
      </c>
      <c r="P28" s="63" t="s">
        <v>64</v>
      </c>
      <c r="Q28" s="41" t="s">
        <v>64</v>
      </c>
      <c r="R28" s="41" t="s">
        <v>64</v>
      </c>
      <c r="S28" s="63">
        <v>2.5920000000000001</v>
      </c>
      <c r="T28" s="42" t="s">
        <v>66</v>
      </c>
      <c r="U28" s="41" t="s">
        <v>64</v>
      </c>
      <c r="V28" s="41" t="s">
        <v>64</v>
      </c>
      <c r="W28" s="41" t="s">
        <v>64</v>
      </c>
      <c r="X28" s="41" t="s">
        <v>66</v>
      </c>
    </row>
    <row r="30" spans="1:26" ht="15" customHeight="1" x14ac:dyDescent="0.25">
      <c r="A30" s="71" t="s">
        <v>63</v>
      </c>
      <c r="B30" s="71"/>
      <c r="C30" s="71"/>
      <c r="D30" s="71"/>
      <c r="E30" s="71"/>
      <c r="F30" s="71"/>
      <c r="G30" s="71"/>
    </row>
    <row r="31" spans="1:26" ht="15.75" customHeight="1" x14ac:dyDescent="0.25">
      <c r="A31" s="48" t="s">
        <v>76</v>
      </c>
      <c r="B31" s="48"/>
      <c r="C31" s="48"/>
      <c r="D31" s="48"/>
      <c r="E31" s="48"/>
      <c r="F31" s="48"/>
      <c r="G31" s="49"/>
    </row>
    <row r="32" spans="1:26" ht="18.75" customHeight="1" x14ac:dyDescent="0.25">
      <c r="A32" s="71" t="s">
        <v>77</v>
      </c>
      <c r="B32" s="71"/>
      <c r="C32" s="71"/>
      <c r="D32" s="71"/>
      <c r="E32" s="71"/>
      <c r="F32" s="71"/>
      <c r="G32" s="71"/>
    </row>
  </sheetData>
  <dataConsolidate function="count" leftLabels="1">
    <dataRefs count="1">
      <dataRef ref="B8:B27" sheet="01.08.17" r:id="rId1"/>
    </dataRefs>
  </dataConsolidate>
  <mergeCells count="10">
    <mergeCell ref="A30:G30"/>
    <mergeCell ref="A32:G32"/>
    <mergeCell ref="A1:W1"/>
    <mergeCell ref="A3:A4"/>
    <mergeCell ref="B3:B4"/>
    <mergeCell ref="S3:W3"/>
    <mergeCell ref="A19:X19"/>
    <mergeCell ref="A21:A22"/>
    <mergeCell ref="B21:B22"/>
    <mergeCell ref="T21:X21"/>
  </mergeCells>
  <pageMargins left="0.55000000000000004" right="0.28000000000000003" top="0.19685039370078741" bottom="0" header="0.51181102362204722" footer="0.3"/>
  <pageSetup paperSize="9" scale="43"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4013-916A-4E53-BB87-168B80A7D883}">
  <sheetPr>
    <pageSetUpPr fitToPage="1"/>
  </sheetPr>
  <dimension ref="A1:Z32"/>
  <sheetViews>
    <sheetView showGridLines="0" tabSelected="1"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79" t="s">
        <v>87</v>
      </c>
      <c r="B1" s="79"/>
      <c r="C1" s="79"/>
      <c r="D1" s="79"/>
      <c r="E1" s="79"/>
      <c r="F1" s="79"/>
      <c r="G1" s="79"/>
      <c r="H1" s="79"/>
      <c r="I1" s="79"/>
      <c r="J1" s="79"/>
      <c r="K1" s="79"/>
      <c r="L1" s="79"/>
      <c r="M1" s="79"/>
      <c r="N1" s="79"/>
      <c r="O1" s="79"/>
      <c r="P1" s="79"/>
      <c r="Q1" s="79"/>
      <c r="R1" s="79"/>
      <c r="S1" s="79"/>
      <c r="T1" s="79"/>
      <c r="U1" s="79"/>
      <c r="V1" s="79"/>
      <c r="W1" s="79"/>
    </row>
    <row r="2" spans="1:23" x14ac:dyDescent="0.25">
      <c r="A2" s="24"/>
      <c r="B2" s="25"/>
      <c r="C2" s="26"/>
      <c r="D2" s="26"/>
      <c r="E2" s="26"/>
      <c r="F2" s="27"/>
      <c r="G2" s="27"/>
      <c r="H2" s="27"/>
      <c r="I2" s="25"/>
      <c r="J2" s="25"/>
      <c r="K2" s="25"/>
      <c r="L2" s="25"/>
      <c r="M2" s="25"/>
      <c r="N2" s="25"/>
      <c r="O2" s="25"/>
      <c r="P2" s="25"/>
      <c r="Q2" s="47"/>
      <c r="R2" s="47"/>
      <c r="S2" s="47"/>
      <c r="T2" s="47" t="s">
        <v>24</v>
      </c>
      <c r="U2" s="47"/>
      <c r="V2" s="47"/>
    </row>
    <row r="3" spans="1:23" ht="81.75" customHeight="1" x14ac:dyDescent="0.25">
      <c r="A3" s="80" t="s">
        <v>0</v>
      </c>
      <c r="B3" s="82" t="s">
        <v>1</v>
      </c>
      <c r="C3" s="51" t="s">
        <v>53</v>
      </c>
      <c r="D3" s="59" t="s">
        <v>2</v>
      </c>
      <c r="E3" s="59" t="s">
        <v>25</v>
      </c>
      <c r="F3" s="59" t="s">
        <v>55</v>
      </c>
      <c r="G3" s="59" t="s">
        <v>26</v>
      </c>
      <c r="H3" s="59" t="s">
        <v>27</v>
      </c>
      <c r="I3" s="59" t="s">
        <v>28</v>
      </c>
      <c r="J3" s="59" t="s">
        <v>29</v>
      </c>
      <c r="K3" s="59" t="s">
        <v>31</v>
      </c>
      <c r="L3" s="59" t="s">
        <v>32</v>
      </c>
      <c r="M3" s="59" t="s">
        <v>34</v>
      </c>
      <c r="N3" s="59" t="s">
        <v>56</v>
      </c>
      <c r="O3" s="59" t="s">
        <v>57</v>
      </c>
      <c r="P3" s="59" t="s">
        <v>58</v>
      </c>
      <c r="Q3" s="59" t="s">
        <v>59</v>
      </c>
      <c r="R3" s="59" t="s">
        <v>60</v>
      </c>
      <c r="S3" s="76" t="s">
        <v>36</v>
      </c>
      <c r="T3" s="77"/>
      <c r="U3" s="77"/>
      <c r="V3" s="77"/>
      <c r="W3" s="78"/>
    </row>
    <row r="4" spans="1:23" s="2" customFormat="1" ht="22.5" customHeight="1" x14ac:dyDescent="0.25">
      <c r="A4" s="81"/>
      <c r="B4" s="83"/>
      <c r="C4" s="56" t="s">
        <v>54</v>
      </c>
      <c r="D4" s="59" t="s">
        <v>3</v>
      </c>
      <c r="E4" s="59" t="s">
        <v>30</v>
      </c>
      <c r="F4" s="59" t="s">
        <v>37</v>
      </c>
      <c r="G4" s="59" t="s">
        <v>38</v>
      </c>
      <c r="H4" s="59" t="s">
        <v>39</v>
      </c>
      <c r="I4" s="59" t="s">
        <v>40</v>
      </c>
      <c r="J4" s="59" t="s">
        <v>41</v>
      </c>
      <c r="K4" s="59" t="s">
        <v>4</v>
      </c>
      <c r="L4" s="59" t="s">
        <v>33</v>
      </c>
      <c r="M4" s="59" t="s">
        <v>35</v>
      </c>
      <c r="N4" s="59" t="s">
        <v>18</v>
      </c>
      <c r="O4" s="59" t="s">
        <v>19</v>
      </c>
      <c r="P4" s="59" t="s">
        <v>20</v>
      </c>
      <c r="Q4" s="59" t="s">
        <v>21</v>
      </c>
      <c r="R4" s="59" t="s">
        <v>22</v>
      </c>
      <c r="S4" s="59" t="s">
        <v>18</v>
      </c>
      <c r="T4" s="59" t="s">
        <v>19</v>
      </c>
      <c r="U4" s="59" t="s">
        <v>20</v>
      </c>
      <c r="V4" s="59" t="s">
        <v>21</v>
      </c>
      <c r="W4" s="59" t="s">
        <v>22</v>
      </c>
    </row>
    <row r="5" spans="1:23" x14ac:dyDescent="0.25">
      <c r="A5" s="43">
        <v>1</v>
      </c>
      <c r="B5" s="54" t="s">
        <v>9</v>
      </c>
      <c r="C5" s="55">
        <v>1738646</v>
      </c>
      <c r="D5" s="34">
        <v>1660850</v>
      </c>
      <c r="E5" s="34">
        <v>77796</v>
      </c>
      <c r="F5" s="34">
        <v>20001</v>
      </c>
      <c r="G5" s="34">
        <v>0</v>
      </c>
      <c r="H5" s="34">
        <v>6993</v>
      </c>
      <c r="I5" s="34">
        <v>9161</v>
      </c>
      <c r="J5" s="34">
        <v>0</v>
      </c>
      <c r="K5" s="34">
        <v>216250</v>
      </c>
      <c r="L5" s="34">
        <v>0</v>
      </c>
      <c r="M5" s="34">
        <v>78404</v>
      </c>
      <c r="N5" s="64">
        <v>5.8330000000000002</v>
      </c>
      <c r="O5" s="65" t="s">
        <v>64</v>
      </c>
      <c r="P5" s="65" t="s">
        <v>64</v>
      </c>
      <c r="Q5" s="65" t="s">
        <v>64</v>
      </c>
      <c r="R5" s="65" t="s">
        <v>64</v>
      </c>
      <c r="S5" s="36" t="s">
        <v>66</v>
      </c>
      <c r="T5" s="44" t="s">
        <v>64</v>
      </c>
      <c r="U5" s="44" t="s">
        <v>64</v>
      </c>
      <c r="V5" s="44" t="s">
        <v>64</v>
      </c>
      <c r="W5" s="44" t="s">
        <v>64</v>
      </c>
    </row>
    <row r="6" spans="1:23" x14ac:dyDescent="0.25">
      <c r="A6" s="32">
        <v>2</v>
      </c>
      <c r="B6" s="33" t="s">
        <v>7</v>
      </c>
      <c r="C6" s="34">
        <v>44469950</v>
      </c>
      <c r="D6" s="34">
        <v>9306772</v>
      </c>
      <c r="E6" s="34">
        <v>35163178</v>
      </c>
      <c r="F6" s="34">
        <v>10018001</v>
      </c>
      <c r="G6" s="34">
        <v>9384863</v>
      </c>
      <c r="H6" s="34">
        <v>9630586</v>
      </c>
      <c r="I6" s="34">
        <v>9676147</v>
      </c>
      <c r="J6" s="34">
        <v>0</v>
      </c>
      <c r="K6" s="34">
        <v>216250</v>
      </c>
      <c r="L6" s="34">
        <v>8780</v>
      </c>
      <c r="M6" s="34">
        <v>7661789</v>
      </c>
      <c r="N6" s="66">
        <v>4.3680000000000003</v>
      </c>
      <c r="O6" s="65">
        <v>3.7469999999999999</v>
      </c>
      <c r="P6" s="65">
        <v>4.6180000000000003</v>
      </c>
      <c r="Q6" s="65">
        <v>4.5960000000000001</v>
      </c>
      <c r="R6" s="65">
        <v>4.4390000000000001</v>
      </c>
      <c r="S6" s="36" t="s">
        <v>66</v>
      </c>
      <c r="T6" s="36" t="s">
        <v>66</v>
      </c>
      <c r="U6" s="36" t="s">
        <v>66</v>
      </c>
      <c r="V6" s="36" t="s">
        <v>66</v>
      </c>
      <c r="W6" s="36" t="s">
        <v>66</v>
      </c>
    </row>
    <row r="7" spans="1:23" x14ac:dyDescent="0.25">
      <c r="A7" s="43">
        <v>3</v>
      </c>
      <c r="B7" s="33" t="s">
        <v>48</v>
      </c>
      <c r="C7" s="34">
        <v>434829</v>
      </c>
      <c r="D7" s="34">
        <v>0</v>
      </c>
      <c r="E7" s="34">
        <v>434829</v>
      </c>
      <c r="F7" s="34">
        <v>109905</v>
      </c>
      <c r="G7" s="34">
        <v>0</v>
      </c>
      <c r="H7" s="34">
        <v>109905</v>
      </c>
      <c r="I7" s="34">
        <v>109905</v>
      </c>
      <c r="J7" s="34">
        <v>0</v>
      </c>
      <c r="K7" s="34">
        <v>216250</v>
      </c>
      <c r="L7" s="34">
        <v>0</v>
      </c>
      <c r="M7" s="34">
        <v>102641</v>
      </c>
      <c r="N7" s="66">
        <v>1.0189999999999999</v>
      </c>
      <c r="O7" s="65" t="s">
        <v>64</v>
      </c>
      <c r="P7" s="65">
        <v>3.956</v>
      </c>
      <c r="Q7" s="65">
        <v>3.956</v>
      </c>
      <c r="R7" s="65">
        <v>3.956</v>
      </c>
      <c r="S7" s="36" t="s">
        <v>66</v>
      </c>
      <c r="T7" s="36" t="s">
        <v>64</v>
      </c>
      <c r="U7" s="36" t="s">
        <v>66</v>
      </c>
      <c r="V7" s="36" t="s">
        <v>66</v>
      </c>
      <c r="W7" s="36" t="s">
        <v>66</v>
      </c>
    </row>
    <row r="8" spans="1:23" x14ac:dyDescent="0.25">
      <c r="A8" s="43">
        <v>4</v>
      </c>
      <c r="B8" s="33" t="s">
        <v>8</v>
      </c>
      <c r="C8" s="34">
        <v>647939</v>
      </c>
      <c r="D8" s="34">
        <v>0</v>
      </c>
      <c r="E8" s="34">
        <v>647939</v>
      </c>
      <c r="F8" s="34">
        <v>144050</v>
      </c>
      <c r="G8" s="34">
        <v>68139</v>
      </c>
      <c r="H8" s="34">
        <v>103315</v>
      </c>
      <c r="I8" s="34">
        <v>140493</v>
      </c>
      <c r="J8" s="34">
        <v>0</v>
      </c>
      <c r="K8" s="34">
        <v>216250</v>
      </c>
      <c r="L8" s="34">
        <v>3467</v>
      </c>
      <c r="M8" s="34">
        <v>111602</v>
      </c>
      <c r="N8" s="66">
        <v>1.5209999999999999</v>
      </c>
      <c r="O8" s="65">
        <v>9.5090000000000003</v>
      </c>
      <c r="P8" s="65">
        <v>6.2709999999999999</v>
      </c>
      <c r="Q8" s="65">
        <v>4.6120000000000001</v>
      </c>
      <c r="R8" s="65">
        <v>4.4980000000000002</v>
      </c>
      <c r="S8" s="36" t="s">
        <v>66</v>
      </c>
      <c r="T8" s="36" t="s">
        <v>66</v>
      </c>
      <c r="U8" s="36" t="s">
        <v>66</v>
      </c>
      <c r="V8" s="36" t="s">
        <v>66</v>
      </c>
      <c r="W8" s="36" t="s">
        <v>66</v>
      </c>
    </row>
    <row r="9" spans="1:23" x14ac:dyDescent="0.25">
      <c r="A9" s="32">
        <v>5</v>
      </c>
      <c r="B9" s="33" t="s">
        <v>47</v>
      </c>
      <c r="C9" s="34">
        <v>8565513</v>
      </c>
      <c r="D9" s="34">
        <v>3783670</v>
      </c>
      <c r="E9" s="34">
        <v>4781843</v>
      </c>
      <c r="F9" s="34">
        <v>3730403</v>
      </c>
      <c r="G9" s="34">
        <v>3452719</v>
      </c>
      <c r="H9" s="34">
        <v>3452766</v>
      </c>
      <c r="I9" s="34">
        <v>3730403</v>
      </c>
      <c r="J9" s="34">
        <v>0</v>
      </c>
      <c r="K9" s="34">
        <v>216250</v>
      </c>
      <c r="L9" s="34">
        <v>14</v>
      </c>
      <c r="M9" s="34">
        <v>594280</v>
      </c>
      <c r="N9" s="66">
        <v>5.9649999999999999</v>
      </c>
      <c r="O9" s="65">
        <v>1.385</v>
      </c>
      <c r="P9" s="65">
        <v>2.4809999999999999</v>
      </c>
      <c r="Q9" s="65">
        <v>2.2959999999999998</v>
      </c>
      <c r="R9" s="65">
        <v>2.2959999999999998</v>
      </c>
      <c r="S9" s="36" t="s">
        <v>66</v>
      </c>
      <c r="T9" s="36" t="s">
        <v>66</v>
      </c>
      <c r="U9" s="36" t="s">
        <v>66</v>
      </c>
      <c r="V9" s="36" t="s">
        <v>66</v>
      </c>
      <c r="W9" s="36" t="s">
        <v>66</v>
      </c>
    </row>
    <row r="10" spans="1:23" ht="17.25" customHeight="1" x14ac:dyDescent="0.25">
      <c r="A10" s="43">
        <v>6</v>
      </c>
      <c r="B10" s="33" t="s">
        <v>46</v>
      </c>
      <c r="C10" s="34">
        <v>1529593</v>
      </c>
      <c r="D10" s="34">
        <v>0</v>
      </c>
      <c r="E10" s="34">
        <v>1529593</v>
      </c>
      <c r="F10" s="34">
        <v>14296</v>
      </c>
      <c r="G10" s="34">
        <v>80</v>
      </c>
      <c r="H10" s="34">
        <v>6816</v>
      </c>
      <c r="I10" s="34">
        <v>8851</v>
      </c>
      <c r="J10" s="34">
        <v>0</v>
      </c>
      <c r="K10" s="34">
        <v>216250</v>
      </c>
      <c r="L10" s="34">
        <v>0</v>
      </c>
      <c r="M10" s="34">
        <v>77850</v>
      </c>
      <c r="N10" s="66">
        <v>5.1520000000000001</v>
      </c>
      <c r="O10" s="65" t="s">
        <v>64</v>
      </c>
      <c r="P10" s="65" t="s">
        <v>64</v>
      </c>
      <c r="Q10" s="65" t="s">
        <v>64</v>
      </c>
      <c r="R10" s="65" t="s">
        <v>64</v>
      </c>
      <c r="S10" s="36" t="s">
        <v>66</v>
      </c>
      <c r="T10" s="36" t="s">
        <v>64</v>
      </c>
      <c r="U10" s="36" t="s">
        <v>64</v>
      </c>
      <c r="V10" s="36" t="s">
        <v>64</v>
      </c>
      <c r="W10" s="36" t="s">
        <v>64</v>
      </c>
    </row>
    <row r="11" spans="1:23" ht="20.25" customHeight="1" x14ac:dyDescent="0.25">
      <c r="A11" s="43">
        <v>7</v>
      </c>
      <c r="B11" s="33" t="s">
        <v>45</v>
      </c>
      <c r="C11" s="34">
        <v>5114985</v>
      </c>
      <c r="D11" s="34">
        <v>2626015</v>
      </c>
      <c r="E11" s="34">
        <v>2488970</v>
      </c>
      <c r="F11" s="34">
        <v>1237981</v>
      </c>
      <c r="G11" s="34">
        <v>823840</v>
      </c>
      <c r="H11" s="34">
        <v>1208786</v>
      </c>
      <c r="I11" s="34">
        <v>1209876</v>
      </c>
      <c r="J11" s="34">
        <v>0</v>
      </c>
      <c r="K11" s="34">
        <v>216250</v>
      </c>
      <c r="L11" s="34">
        <v>0</v>
      </c>
      <c r="M11" s="34">
        <v>77850</v>
      </c>
      <c r="N11" s="66">
        <v>13.183</v>
      </c>
      <c r="O11" s="65">
        <v>3.0209999999999999</v>
      </c>
      <c r="P11" s="65">
        <v>4.2320000000000002</v>
      </c>
      <c r="Q11" s="65">
        <v>4.2279999999999998</v>
      </c>
      <c r="R11" s="65">
        <v>4.1319999999999997</v>
      </c>
      <c r="S11" s="36" t="s">
        <v>66</v>
      </c>
      <c r="T11" s="36" t="s">
        <v>66</v>
      </c>
      <c r="U11" s="36" t="s">
        <v>66</v>
      </c>
      <c r="V11" s="36" t="s">
        <v>66</v>
      </c>
      <c r="W11" s="36" t="s">
        <v>66</v>
      </c>
    </row>
    <row r="12" spans="1:23" x14ac:dyDescent="0.25">
      <c r="A12" s="32">
        <v>8</v>
      </c>
      <c r="B12" s="33" t="s">
        <v>42</v>
      </c>
      <c r="C12" s="34">
        <v>11753402</v>
      </c>
      <c r="D12" s="34">
        <v>7351489</v>
      </c>
      <c r="E12" s="34">
        <v>4401913</v>
      </c>
      <c r="F12" s="34">
        <v>11238744</v>
      </c>
      <c r="G12" s="34">
        <v>124454</v>
      </c>
      <c r="H12" s="34">
        <v>4265640</v>
      </c>
      <c r="I12" s="34">
        <v>9902206</v>
      </c>
      <c r="J12" s="34">
        <v>0</v>
      </c>
      <c r="K12" s="34">
        <v>216250</v>
      </c>
      <c r="L12" s="34">
        <v>1972</v>
      </c>
      <c r="M12" s="34">
        <v>186675</v>
      </c>
      <c r="N12" s="66">
        <v>1.2709999999999999</v>
      </c>
      <c r="O12" s="65" t="s">
        <v>64</v>
      </c>
      <c r="P12" s="65">
        <v>2.7549999999999999</v>
      </c>
      <c r="Q12" s="65">
        <v>1.1870000000000001</v>
      </c>
      <c r="R12" s="65">
        <v>1.046</v>
      </c>
      <c r="S12" s="36" t="s">
        <v>66</v>
      </c>
      <c r="T12" s="36" t="s">
        <v>64</v>
      </c>
      <c r="U12" s="36" t="s">
        <v>66</v>
      </c>
      <c r="V12" s="36" t="s">
        <v>66</v>
      </c>
      <c r="W12" s="36" t="s">
        <v>66</v>
      </c>
    </row>
    <row r="13" spans="1:23" ht="36" x14ac:dyDescent="0.25">
      <c r="A13" s="43">
        <v>9</v>
      </c>
      <c r="B13" s="33" t="s">
        <v>43</v>
      </c>
      <c r="C13" s="34">
        <v>4045798</v>
      </c>
      <c r="D13" s="34">
        <v>40395</v>
      </c>
      <c r="E13" s="34">
        <v>4005403</v>
      </c>
      <c r="F13" s="34">
        <v>347461</v>
      </c>
      <c r="G13" s="34">
        <v>47175</v>
      </c>
      <c r="H13" s="34">
        <v>227288</v>
      </c>
      <c r="I13" s="34">
        <v>347461</v>
      </c>
      <c r="J13" s="34">
        <v>0</v>
      </c>
      <c r="K13" s="34">
        <v>216250</v>
      </c>
      <c r="L13" s="34">
        <v>900</v>
      </c>
      <c r="M13" s="34">
        <v>160319</v>
      </c>
      <c r="N13" s="66">
        <v>9.798</v>
      </c>
      <c r="O13" s="36" t="s">
        <v>64</v>
      </c>
      <c r="P13" s="36" t="s">
        <v>64</v>
      </c>
      <c r="Q13" s="65" t="s">
        <v>64</v>
      </c>
      <c r="R13" s="65" t="s">
        <v>64</v>
      </c>
      <c r="S13" s="36" t="s">
        <v>66</v>
      </c>
      <c r="T13" s="36" t="s">
        <v>64</v>
      </c>
      <c r="U13" s="36" t="s">
        <v>64</v>
      </c>
      <c r="V13" s="36" t="s">
        <v>64</v>
      </c>
      <c r="W13" s="36" t="s">
        <v>64</v>
      </c>
    </row>
    <row r="14" spans="1:23" x14ac:dyDescent="0.25">
      <c r="A14" s="43">
        <v>10</v>
      </c>
      <c r="B14" s="33" t="s">
        <v>44</v>
      </c>
      <c r="C14" s="34">
        <v>4689473</v>
      </c>
      <c r="D14" s="34">
        <v>440906</v>
      </c>
      <c r="E14" s="34">
        <v>4248567</v>
      </c>
      <c r="F14" s="34">
        <v>72026</v>
      </c>
      <c r="G14" s="34">
        <v>0</v>
      </c>
      <c r="H14" s="34">
        <v>40829</v>
      </c>
      <c r="I14" s="34">
        <v>41133</v>
      </c>
      <c r="J14" s="34">
        <v>0</v>
      </c>
      <c r="K14" s="34">
        <v>216250</v>
      </c>
      <c r="L14" s="34">
        <v>66</v>
      </c>
      <c r="M14" s="34">
        <v>142725</v>
      </c>
      <c r="N14" s="66">
        <v>12.861000000000001</v>
      </c>
      <c r="O14" s="65" t="s">
        <v>64</v>
      </c>
      <c r="P14" s="65" t="s">
        <v>64</v>
      </c>
      <c r="Q14" s="65" t="s">
        <v>64</v>
      </c>
      <c r="R14" s="65" t="s">
        <v>64</v>
      </c>
      <c r="S14" s="36" t="s">
        <v>66</v>
      </c>
      <c r="T14" s="36" t="s">
        <v>64</v>
      </c>
      <c r="U14" s="36" t="s">
        <v>64</v>
      </c>
      <c r="V14" s="36" t="s">
        <v>64</v>
      </c>
      <c r="W14" s="36" t="s">
        <v>64</v>
      </c>
    </row>
    <row r="15" spans="1:23" x14ac:dyDescent="0.25">
      <c r="A15" s="32">
        <v>11</v>
      </c>
      <c r="B15" s="45" t="s">
        <v>51</v>
      </c>
      <c r="C15" s="34">
        <v>5352362</v>
      </c>
      <c r="D15" s="46">
        <v>647330</v>
      </c>
      <c r="E15" s="46">
        <v>4705032</v>
      </c>
      <c r="F15" s="46">
        <v>2913961</v>
      </c>
      <c r="G15" s="46">
        <v>248256</v>
      </c>
      <c r="H15" s="46">
        <v>342215</v>
      </c>
      <c r="I15" s="46">
        <v>401160</v>
      </c>
      <c r="J15" s="46">
        <v>0</v>
      </c>
      <c r="K15" s="46">
        <v>216250</v>
      </c>
      <c r="L15" s="46">
        <v>14450</v>
      </c>
      <c r="M15" s="46">
        <v>249493</v>
      </c>
      <c r="N15" s="67">
        <v>5.0780000000000003</v>
      </c>
      <c r="O15" s="68" t="s">
        <v>64</v>
      </c>
      <c r="P15" s="68" t="s">
        <v>64</v>
      </c>
      <c r="Q15" s="68" t="s">
        <v>64</v>
      </c>
      <c r="R15" s="68">
        <v>1.837</v>
      </c>
      <c r="S15" s="36" t="s">
        <v>66</v>
      </c>
      <c r="T15" s="36" t="s">
        <v>64</v>
      </c>
      <c r="U15" s="36" t="s">
        <v>64</v>
      </c>
      <c r="V15" s="36" t="s">
        <v>64</v>
      </c>
      <c r="W15" s="36" t="s">
        <v>66</v>
      </c>
    </row>
    <row r="16" spans="1:23" x14ac:dyDescent="0.25">
      <c r="A16" s="43">
        <v>12</v>
      </c>
      <c r="B16" s="33" t="s">
        <v>14</v>
      </c>
      <c r="C16" s="34">
        <v>1887502</v>
      </c>
      <c r="D16" s="46">
        <v>900122</v>
      </c>
      <c r="E16" s="46">
        <v>987380</v>
      </c>
      <c r="F16" s="46">
        <v>814111</v>
      </c>
      <c r="G16" s="46">
        <v>770889</v>
      </c>
      <c r="H16" s="46">
        <v>796891</v>
      </c>
      <c r="I16" s="46">
        <v>801196</v>
      </c>
      <c r="J16" s="46">
        <v>0</v>
      </c>
      <c r="K16" s="46">
        <v>216250</v>
      </c>
      <c r="L16" s="46">
        <v>59550</v>
      </c>
      <c r="M16" s="46">
        <v>92877</v>
      </c>
      <c r="N16" s="67">
        <v>2.911</v>
      </c>
      <c r="O16" s="65">
        <v>1.2809999999999999</v>
      </c>
      <c r="P16" s="65">
        <v>2.3690000000000002</v>
      </c>
      <c r="Q16" s="65">
        <v>2.3559999999999999</v>
      </c>
      <c r="R16" s="65">
        <v>2.3180000000000001</v>
      </c>
      <c r="S16" s="36" t="s">
        <v>66</v>
      </c>
      <c r="T16" s="36" t="s">
        <v>66</v>
      </c>
      <c r="U16" s="36" t="s">
        <v>66</v>
      </c>
      <c r="V16" s="36" t="s">
        <v>66</v>
      </c>
      <c r="W16" s="36" t="s">
        <v>66</v>
      </c>
    </row>
    <row r="17" spans="1:26" x14ac:dyDescent="0.25">
      <c r="A17" s="39">
        <v>13</v>
      </c>
      <c r="B17" s="39" t="s">
        <v>50</v>
      </c>
      <c r="C17" s="40">
        <v>1055189</v>
      </c>
      <c r="D17" s="40">
        <v>0</v>
      </c>
      <c r="E17" s="40">
        <v>1055189</v>
      </c>
      <c r="F17" s="40">
        <v>225374</v>
      </c>
      <c r="G17" s="40">
        <v>30554</v>
      </c>
      <c r="H17" s="40">
        <v>225374</v>
      </c>
      <c r="I17" s="40">
        <v>225374</v>
      </c>
      <c r="J17" s="40">
        <v>0</v>
      </c>
      <c r="K17" s="40">
        <v>216250</v>
      </c>
      <c r="L17" s="40">
        <v>0</v>
      </c>
      <c r="M17" s="40">
        <v>77850</v>
      </c>
      <c r="N17" s="69">
        <v>2.8220000000000001</v>
      </c>
      <c r="O17" s="70" t="s">
        <v>64</v>
      </c>
      <c r="P17" s="70">
        <v>4.6820000000000004</v>
      </c>
      <c r="Q17" s="70">
        <v>4.6820000000000004</v>
      </c>
      <c r="R17" s="70">
        <v>4.6820000000000004</v>
      </c>
      <c r="S17" s="42" t="s">
        <v>66</v>
      </c>
      <c r="T17" s="42" t="s">
        <v>64</v>
      </c>
      <c r="U17" s="42" t="s">
        <v>66</v>
      </c>
      <c r="V17" s="42" t="s">
        <v>66</v>
      </c>
      <c r="W17" s="42" t="s">
        <v>66</v>
      </c>
    </row>
    <row r="18" spans="1:26" x14ac:dyDescent="0.25">
      <c r="A18" s="28"/>
      <c r="C18" s="30"/>
      <c r="D18" s="30"/>
      <c r="E18" s="30"/>
      <c r="F18" s="31"/>
      <c r="G18" s="31"/>
      <c r="H18" s="31"/>
      <c r="I18" s="30"/>
      <c r="J18" s="25"/>
      <c r="K18" s="25"/>
      <c r="L18" s="25"/>
      <c r="M18" s="25"/>
      <c r="N18" s="25"/>
      <c r="O18" s="25"/>
      <c r="P18" s="25"/>
      <c r="Q18" s="25"/>
      <c r="R18" s="25"/>
      <c r="S18" s="25"/>
      <c r="T18" s="25"/>
      <c r="U18" s="25"/>
      <c r="V18" s="25"/>
    </row>
    <row r="19" spans="1:26" ht="39.75" customHeight="1" x14ac:dyDescent="0.25">
      <c r="A19" s="79" t="s">
        <v>88</v>
      </c>
      <c r="B19" s="79"/>
      <c r="C19" s="79"/>
      <c r="D19" s="79"/>
      <c r="E19" s="79"/>
      <c r="F19" s="79"/>
      <c r="G19" s="79"/>
      <c r="H19" s="79"/>
      <c r="I19" s="79"/>
      <c r="J19" s="79"/>
      <c r="K19" s="79"/>
      <c r="L19" s="79"/>
      <c r="M19" s="79"/>
      <c r="N19" s="79"/>
      <c r="O19" s="79"/>
      <c r="P19" s="79"/>
      <c r="Q19" s="79"/>
      <c r="R19" s="79"/>
      <c r="S19" s="79"/>
      <c r="T19" s="79"/>
      <c r="U19" s="79"/>
      <c r="V19" s="79"/>
      <c r="W19" s="79"/>
      <c r="X19" s="79"/>
    </row>
    <row r="20" spans="1:26" x14ac:dyDescent="0.25">
      <c r="A20" s="28"/>
      <c r="B20" s="29"/>
      <c r="C20" s="30"/>
      <c r="D20" s="30"/>
      <c r="E20" s="30"/>
      <c r="F20" s="31"/>
      <c r="G20" s="31"/>
      <c r="H20" s="31"/>
      <c r="I20" s="30"/>
      <c r="J20" s="25"/>
      <c r="K20" s="25"/>
      <c r="L20" s="25"/>
      <c r="M20" s="25"/>
      <c r="N20" s="25"/>
      <c r="O20" s="47"/>
      <c r="P20" s="47"/>
      <c r="Q20" s="47"/>
      <c r="R20" s="47"/>
      <c r="S20" s="47"/>
      <c r="T20" s="47"/>
      <c r="U20" s="47" t="s">
        <v>24</v>
      </c>
      <c r="V20" s="25"/>
    </row>
    <row r="21" spans="1:26" ht="79.5" customHeight="1" x14ac:dyDescent="0.25">
      <c r="A21" s="80" t="s">
        <v>0</v>
      </c>
      <c r="B21" s="82" t="s">
        <v>1</v>
      </c>
      <c r="C21" s="51" t="s">
        <v>53</v>
      </c>
      <c r="D21" s="59" t="s">
        <v>2</v>
      </c>
      <c r="E21" s="59" t="s">
        <v>25</v>
      </c>
      <c r="F21" s="59" t="s">
        <v>55</v>
      </c>
      <c r="G21" s="59" t="s">
        <v>26</v>
      </c>
      <c r="H21" s="59" t="s">
        <v>27</v>
      </c>
      <c r="I21" s="59" t="s">
        <v>28</v>
      </c>
      <c r="J21" s="59" t="s">
        <v>29</v>
      </c>
      <c r="K21" s="59" t="s">
        <v>31</v>
      </c>
      <c r="L21" s="59" t="s">
        <v>32</v>
      </c>
      <c r="M21" s="59" t="s">
        <v>61</v>
      </c>
      <c r="N21" s="59" t="s">
        <v>34</v>
      </c>
      <c r="O21" s="59" t="s">
        <v>56</v>
      </c>
      <c r="P21" s="59" t="s">
        <v>57</v>
      </c>
      <c r="Q21" s="59" t="s">
        <v>58</v>
      </c>
      <c r="R21" s="59" t="s">
        <v>59</v>
      </c>
      <c r="S21" s="59" t="s">
        <v>60</v>
      </c>
      <c r="T21" s="76" t="s">
        <v>36</v>
      </c>
      <c r="U21" s="77"/>
      <c r="V21" s="77"/>
      <c r="W21" s="77"/>
      <c r="X21" s="78"/>
      <c r="Y21" s="25"/>
      <c r="Z21" s="25"/>
    </row>
    <row r="22" spans="1:26" s="2" customFormat="1" ht="21.75" customHeight="1" x14ac:dyDescent="0.25">
      <c r="A22" s="81"/>
      <c r="B22" s="83"/>
      <c r="C22" s="56" t="s">
        <v>54</v>
      </c>
      <c r="D22" s="59" t="s">
        <v>3</v>
      </c>
      <c r="E22" s="59" t="s">
        <v>30</v>
      </c>
      <c r="F22" s="59" t="s">
        <v>37</v>
      </c>
      <c r="G22" s="59" t="s">
        <v>38</v>
      </c>
      <c r="H22" s="59" t="s">
        <v>39</v>
      </c>
      <c r="I22" s="59" t="s">
        <v>40</v>
      </c>
      <c r="J22" s="59" t="s">
        <v>41</v>
      </c>
      <c r="K22" s="59" t="s">
        <v>4</v>
      </c>
      <c r="L22" s="59" t="s">
        <v>33</v>
      </c>
      <c r="M22" s="59" t="s">
        <v>62</v>
      </c>
      <c r="N22" s="59" t="s">
        <v>35</v>
      </c>
      <c r="O22" s="59" t="s">
        <v>18</v>
      </c>
      <c r="P22" s="59" t="s">
        <v>19</v>
      </c>
      <c r="Q22" s="59" t="s">
        <v>20</v>
      </c>
      <c r="R22" s="59" t="s">
        <v>21</v>
      </c>
      <c r="S22" s="59" t="s">
        <v>22</v>
      </c>
      <c r="T22" s="59" t="s">
        <v>18</v>
      </c>
      <c r="U22" s="59" t="s">
        <v>19</v>
      </c>
      <c r="V22" s="59" t="s">
        <v>20</v>
      </c>
      <c r="W22" s="59" t="s">
        <v>21</v>
      </c>
      <c r="X22" s="59" t="s">
        <v>22</v>
      </c>
      <c r="Y22" s="57"/>
      <c r="Z22" s="57"/>
    </row>
    <row r="23" spans="1:26" x14ac:dyDescent="0.25">
      <c r="A23" s="58">
        <v>1</v>
      </c>
      <c r="B23" s="54" t="s">
        <v>11</v>
      </c>
      <c r="C23" s="55">
        <v>6801138</v>
      </c>
      <c r="D23" s="34">
        <v>1971580</v>
      </c>
      <c r="E23" s="34">
        <v>4829558</v>
      </c>
      <c r="F23" s="34">
        <v>68224</v>
      </c>
      <c r="G23" s="34">
        <v>0</v>
      </c>
      <c r="H23" s="34">
        <v>44027</v>
      </c>
      <c r="I23" s="34">
        <v>44431</v>
      </c>
      <c r="J23" s="34">
        <v>0</v>
      </c>
      <c r="K23" s="34">
        <v>1903000</v>
      </c>
      <c r="L23" s="34">
        <v>179671</v>
      </c>
      <c r="M23" s="35">
        <v>565500</v>
      </c>
      <c r="N23" s="35">
        <v>186776</v>
      </c>
      <c r="O23" s="62">
        <v>2.375</v>
      </c>
      <c r="P23" s="35" t="s">
        <v>64</v>
      </c>
      <c r="Q23" s="35" t="s">
        <v>64</v>
      </c>
      <c r="R23" s="35" t="s">
        <v>64</v>
      </c>
      <c r="S23" s="35" t="s">
        <v>64</v>
      </c>
      <c r="T23" s="36" t="s">
        <v>66</v>
      </c>
      <c r="U23" s="35" t="s">
        <v>64</v>
      </c>
      <c r="V23" s="35" t="s">
        <v>64</v>
      </c>
      <c r="W23" s="35" t="s">
        <v>64</v>
      </c>
      <c r="X23" s="35" t="s">
        <v>64</v>
      </c>
    </row>
    <row r="24" spans="1:26" x14ac:dyDescent="0.25">
      <c r="A24" s="32">
        <v>2</v>
      </c>
      <c r="B24" s="37" t="s">
        <v>67</v>
      </c>
      <c r="C24" s="34">
        <v>40191408</v>
      </c>
      <c r="D24" s="34">
        <v>19563286</v>
      </c>
      <c r="E24" s="34">
        <v>20628122</v>
      </c>
      <c r="F24" s="34">
        <v>22803567</v>
      </c>
      <c r="G24" s="34">
        <v>5938741</v>
      </c>
      <c r="H24" s="34">
        <v>20201451</v>
      </c>
      <c r="I24" s="34">
        <v>21169119</v>
      </c>
      <c r="J24" s="34">
        <v>0</v>
      </c>
      <c r="K24" s="34">
        <v>1903000</v>
      </c>
      <c r="L24" s="34">
        <v>44053</v>
      </c>
      <c r="M24" s="35">
        <v>772687</v>
      </c>
      <c r="N24" s="35">
        <v>834438</v>
      </c>
      <c r="O24" s="62">
        <v>4.8920000000000003</v>
      </c>
      <c r="P24" s="62">
        <v>3.4729999999999999</v>
      </c>
      <c r="Q24" s="62">
        <v>1.99</v>
      </c>
      <c r="R24" s="62">
        <v>1.899</v>
      </c>
      <c r="S24" s="62">
        <v>1.7629999999999999</v>
      </c>
      <c r="T24" s="36" t="s">
        <v>66</v>
      </c>
      <c r="U24" s="36" t="s">
        <v>66</v>
      </c>
      <c r="V24" s="36" t="s">
        <v>66</v>
      </c>
      <c r="W24" s="36" t="s">
        <v>66</v>
      </c>
      <c r="X24" s="36" t="s">
        <v>66</v>
      </c>
    </row>
    <row r="25" spans="1:26" ht="36" x14ac:dyDescent="0.25">
      <c r="A25" s="32">
        <v>3</v>
      </c>
      <c r="B25" s="33" t="s">
        <v>5</v>
      </c>
      <c r="C25" s="34">
        <v>117882920</v>
      </c>
      <c r="D25" s="34">
        <v>42471670</v>
      </c>
      <c r="E25" s="34">
        <v>75411250</v>
      </c>
      <c r="F25" s="34">
        <v>74097559</v>
      </c>
      <c r="G25" s="34">
        <v>23832979</v>
      </c>
      <c r="H25" s="34">
        <v>42478339</v>
      </c>
      <c r="I25" s="34">
        <v>53580337</v>
      </c>
      <c r="J25" s="34">
        <v>0</v>
      </c>
      <c r="K25" s="34">
        <v>1903000</v>
      </c>
      <c r="L25" s="34">
        <v>121445</v>
      </c>
      <c r="M25" s="35">
        <v>621239</v>
      </c>
      <c r="N25" s="35">
        <v>605251</v>
      </c>
      <c r="O25" s="62">
        <v>13.468999999999999</v>
      </c>
      <c r="P25" s="62">
        <v>3.1640000000000001</v>
      </c>
      <c r="Q25" s="62">
        <v>2.7749999999999999</v>
      </c>
      <c r="R25" s="62">
        <v>2.2000000000000002</v>
      </c>
      <c r="S25" s="62">
        <v>1.591</v>
      </c>
      <c r="T25" s="36" t="s">
        <v>66</v>
      </c>
      <c r="U25" s="36" t="s">
        <v>66</v>
      </c>
      <c r="V25" s="36" t="s">
        <v>66</v>
      </c>
      <c r="W25" s="36" t="s">
        <v>66</v>
      </c>
      <c r="X25" s="36" t="s">
        <v>66</v>
      </c>
    </row>
    <row r="26" spans="1:26" x14ac:dyDescent="0.25">
      <c r="A26" s="32">
        <v>4</v>
      </c>
      <c r="B26" s="33" t="s">
        <v>6</v>
      </c>
      <c r="C26" s="34">
        <v>48727148</v>
      </c>
      <c r="D26" s="34">
        <v>15581336</v>
      </c>
      <c r="E26" s="34">
        <v>33145812</v>
      </c>
      <c r="F26" s="34">
        <v>25415979</v>
      </c>
      <c r="G26" s="34">
        <v>8577646</v>
      </c>
      <c r="H26" s="34">
        <v>13247817</v>
      </c>
      <c r="I26" s="34">
        <v>13277616</v>
      </c>
      <c r="J26" s="34">
        <v>0</v>
      </c>
      <c r="K26" s="34">
        <v>1903000</v>
      </c>
      <c r="L26" s="34">
        <v>1352965</v>
      </c>
      <c r="M26" s="35">
        <v>2467505</v>
      </c>
      <c r="N26" s="35">
        <v>1095767</v>
      </c>
      <c r="O26" s="62">
        <v>3.4180000000000001</v>
      </c>
      <c r="P26" s="62">
        <v>3.8639999999999999</v>
      </c>
      <c r="Q26" s="62">
        <v>3.6779999999999999</v>
      </c>
      <c r="R26" s="62">
        <v>3.67</v>
      </c>
      <c r="S26" s="62">
        <v>1.917</v>
      </c>
      <c r="T26" s="36" t="s">
        <v>66</v>
      </c>
      <c r="U26" s="35" t="s">
        <v>66</v>
      </c>
      <c r="V26" s="36" t="s">
        <v>66</v>
      </c>
      <c r="W26" s="36" t="s">
        <v>66</v>
      </c>
      <c r="X26" s="36" t="s">
        <v>66</v>
      </c>
    </row>
    <row r="27" spans="1:26" x14ac:dyDescent="0.25">
      <c r="A27" s="32">
        <v>5</v>
      </c>
      <c r="B27" s="33" t="s">
        <v>10</v>
      </c>
      <c r="C27" s="34">
        <v>7673900</v>
      </c>
      <c r="D27" s="34">
        <v>442507</v>
      </c>
      <c r="E27" s="34">
        <v>7231393</v>
      </c>
      <c r="F27" s="34">
        <v>29546</v>
      </c>
      <c r="G27" s="34">
        <v>666</v>
      </c>
      <c r="H27" s="34">
        <v>25176</v>
      </c>
      <c r="I27" s="34">
        <v>29453</v>
      </c>
      <c r="J27" s="34">
        <v>0</v>
      </c>
      <c r="K27" s="34">
        <v>1903000</v>
      </c>
      <c r="L27" s="34">
        <v>0</v>
      </c>
      <c r="M27" s="35">
        <v>277916</v>
      </c>
      <c r="N27" s="35">
        <v>108083</v>
      </c>
      <c r="O27" s="62">
        <v>3.34</v>
      </c>
      <c r="P27" s="62" t="s">
        <v>64</v>
      </c>
      <c r="Q27" s="62" t="s">
        <v>64</v>
      </c>
      <c r="R27" s="62" t="s">
        <v>64</v>
      </c>
      <c r="S27" s="62" t="s">
        <v>64</v>
      </c>
      <c r="T27" s="36" t="s">
        <v>66</v>
      </c>
      <c r="U27" s="35" t="s">
        <v>64</v>
      </c>
      <c r="V27" s="36" t="s">
        <v>64</v>
      </c>
      <c r="W27" s="36" t="s">
        <v>64</v>
      </c>
      <c r="X27" s="36" t="s">
        <v>64</v>
      </c>
    </row>
    <row r="28" spans="1:26" x14ac:dyDescent="0.25">
      <c r="A28" s="38">
        <v>6</v>
      </c>
      <c r="B28" s="39" t="s">
        <v>49</v>
      </c>
      <c r="C28" s="40">
        <v>14674787</v>
      </c>
      <c r="D28" s="40">
        <v>50450</v>
      </c>
      <c r="E28" s="40">
        <v>14624337</v>
      </c>
      <c r="F28" s="40">
        <v>10152544</v>
      </c>
      <c r="G28" s="40">
        <v>8516182</v>
      </c>
      <c r="H28" s="40">
        <v>154113</v>
      </c>
      <c r="I28" s="40">
        <v>154127</v>
      </c>
      <c r="J28" s="40">
        <v>0</v>
      </c>
      <c r="K28" s="40">
        <v>1903000</v>
      </c>
      <c r="L28" s="40">
        <v>49247</v>
      </c>
      <c r="M28" s="41">
        <v>12968</v>
      </c>
      <c r="N28" s="41">
        <v>586441</v>
      </c>
      <c r="O28" s="63">
        <v>1.772</v>
      </c>
      <c r="P28" s="63">
        <v>1.7170000000000001</v>
      </c>
      <c r="Q28" s="41" t="s">
        <v>64</v>
      </c>
      <c r="R28" s="41" t="s">
        <v>64</v>
      </c>
      <c r="S28" s="63">
        <v>1.4450000000000001</v>
      </c>
      <c r="T28" s="42" t="s">
        <v>66</v>
      </c>
      <c r="U28" s="41" t="s">
        <v>66</v>
      </c>
      <c r="V28" s="41" t="s">
        <v>64</v>
      </c>
      <c r="W28" s="41" t="s">
        <v>64</v>
      </c>
      <c r="X28" s="41" t="s">
        <v>66</v>
      </c>
    </row>
    <row r="30" spans="1:26" ht="15" customHeight="1" x14ac:dyDescent="0.25">
      <c r="A30" s="71" t="s">
        <v>63</v>
      </c>
      <c r="B30" s="71"/>
      <c r="C30" s="71"/>
      <c r="D30" s="71"/>
      <c r="E30" s="71"/>
      <c r="F30" s="71"/>
      <c r="G30" s="71"/>
    </row>
    <row r="31" spans="1:26" ht="15.75" customHeight="1" x14ac:dyDescent="0.25">
      <c r="A31" s="48" t="s">
        <v>76</v>
      </c>
      <c r="B31" s="48"/>
      <c r="C31" s="48"/>
      <c r="D31" s="48"/>
      <c r="E31" s="48"/>
      <c r="F31" s="48"/>
      <c r="G31" s="49"/>
    </row>
    <row r="32" spans="1:26" ht="18.75" customHeight="1" x14ac:dyDescent="0.25">
      <c r="A32" s="71" t="s">
        <v>77</v>
      </c>
      <c r="B32" s="71"/>
      <c r="C32" s="71"/>
      <c r="D32" s="71"/>
      <c r="E32" s="71"/>
      <c r="F32" s="71"/>
      <c r="G32" s="71"/>
    </row>
  </sheetData>
  <dataConsolidate function="count" leftLabels="1">
    <dataRefs count="1">
      <dataRef ref="B8:B27" sheet="01.08.17" r:id="rId1"/>
    </dataRefs>
  </dataConsolidate>
  <mergeCells count="10">
    <mergeCell ref="A30:G30"/>
    <mergeCell ref="A32:G32"/>
    <mergeCell ref="A1:W1"/>
    <mergeCell ref="A3:A4"/>
    <mergeCell ref="B3:B4"/>
    <mergeCell ref="S3:W3"/>
    <mergeCell ref="A19:X19"/>
    <mergeCell ref="A21:A22"/>
    <mergeCell ref="B21:B22"/>
    <mergeCell ref="T21:X21"/>
  </mergeCells>
  <pageMargins left="0.55000000000000004" right="0.28000000000000003" top="0.19685039370078741" bottom="0" header="0.51181102362204722" footer="0.3"/>
  <pageSetup paperSize="9" scale="43"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01.01.2026</vt:lpstr>
      <vt:lpstr>01.02.2026</vt:lpstr>
      <vt:lpstr>01.03.2026</vt:lpstr>
      <vt:lpstr>01.04.2026</vt:lpstr>
      <vt:lpstr>01.05.2026</vt:lpstr>
      <vt:lpstr>01.06.2026</vt:lpstr>
      <vt:lpstr>01.07.2026</vt:lpstr>
    </vt:vector>
  </TitlesOfParts>
  <Company>AFN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DSA_Aynash</dc:creator>
  <cp:lastModifiedBy>Нурлы Кенжегалиева</cp:lastModifiedBy>
  <cp:lastPrinted>2017-08-23T11:35:08Z</cp:lastPrinted>
  <dcterms:created xsi:type="dcterms:W3CDTF">2008-10-29T11:09:07Z</dcterms:created>
  <dcterms:modified xsi:type="dcterms:W3CDTF">2026-07-24T06:44:57Z</dcterms:modified>
</cp:coreProperties>
</file>