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yerkezhan_g\Desktop\IIP tables\IIP stocks\1 кв 2026\Интернет\"/>
    </mc:Choice>
  </mc:AlternateContent>
  <bookViews>
    <workbookView xWindow="0" yWindow="0" windowWidth="28800" windowHeight="11610"/>
  </bookViews>
  <sheets>
    <sheet name="Содержание" sheetId="3" r:id="rId1"/>
    <sheet name="1. отрасли " sheetId="4" r:id="rId2"/>
    <sheet name="2. страны " sheetId="5" r:id="rId3"/>
  </sheets>
  <definedNames>
    <definedName name="_xlnm._FilterDatabase" localSheetId="1" hidden="1">'1. отрасли '!$A$8:$Q$63</definedName>
    <definedName name="_xlnm._FilterDatabase" localSheetId="2" hidden="1">'2. страны '!$A$7:$R$117</definedName>
    <definedName name="_xlnm.Print_Titles" localSheetId="1">'1. отрасли '!$3:$7</definedName>
    <definedName name="_xlnm.Print_Titles" localSheetId="2">'2. страны '!$3:$7</definedName>
    <definedName name="_xlnm.Print_Area" localSheetId="1">'1. отрасли '!$A$1:$Q$72</definedName>
    <definedName name="_xlnm.Print_Area" localSheetId="2">'2. страны '!$A$1:$P$123</definedName>
  </definedNames>
  <calcPr calcId="162913"/>
</workbook>
</file>

<file path=xl/calcChain.xml><?xml version="1.0" encoding="utf-8"?>
<calcChain xmlns="http://schemas.openxmlformats.org/spreadsheetml/2006/main">
  <c r="C66" i="4" l="1"/>
  <c r="C65" i="4"/>
  <c r="D65" i="4" l="1"/>
  <c r="E65" i="4" l="1"/>
  <c r="F65" i="4"/>
  <c r="G65" i="4"/>
  <c r="H65" i="4"/>
  <c r="I65" i="4"/>
  <c r="J65" i="4"/>
  <c r="K65" i="4"/>
  <c r="L65" i="4"/>
  <c r="M65" i="4"/>
  <c r="N65" i="4"/>
  <c r="O65" i="4"/>
  <c r="P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5" i="4" l="1"/>
  <c r="Q66" i="4" l="1"/>
</calcChain>
</file>

<file path=xl/sharedStrings.xml><?xml version="1.0" encoding="utf-8"?>
<sst xmlns="http://schemas.openxmlformats.org/spreadsheetml/2006/main" count="295" uniqueCount="257">
  <si>
    <t>млн.долл.США</t>
  </si>
  <si>
    <t>Наименование видов экономической деятельности</t>
  </si>
  <si>
    <t>Прямые инвестиции за границу</t>
  </si>
  <si>
    <t>Прямые инвестиции в Казахстан</t>
  </si>
  <si>
    <t>всего
(3+6)</t>
  </si>
  <si>
    <t>в том числе:</t>
  </si>
  <si>
    <t>всего
(10+13)</t>
  </si>
  <si>
    <t>инструменты участия в капитале, включая реинвестированный доход</t>
  </si>
  <si>
    <t>долговые инструменты</t>
  </si>
  <si>
    <t>активы</t>
  </si>
  <si>
    <t>обязательства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</si>
  <si>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</si>
  <si>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</si>
  <si>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</si>
  <si>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</si>
  <si>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</si>
  <si>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</si>
  <si>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</si>
  <si>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</si>
  <si>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</si>
  <si>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</si>
  <si>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</si>
  <si>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</si>
  <si>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</si>
  <si>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</si>
  <si>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</si>
  <si>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</si>
  <si>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</si>
  <si>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</si>
  <si>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</si>
  <si>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</si>
  <si>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</si>
  <si>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</si>
  <si>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</si>
  <si>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</si>
  <si>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</si>
  <si>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</si>
  <si>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</si>
  <si>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</si>
  <si>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</si>
  <si>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</si>
  <si>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</si>
  <si>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</si>
  <si>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</si>
  <si>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</si>
  <si>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</si>
  <si>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</si>
  <si>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</si>
  <si>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</si>
  <si>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</si>
  <si>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</si>
  <si>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</si>
  <si>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</si>
  <si>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</si>
  <si>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</si>
  <si>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</si>
  <si>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</si>
  <si>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</si>
  <si>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</si>
  <si>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</si>
  <si>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</si>
  <si>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</si>
  <si>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</si>
  <si>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</si>
  <si>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</si>
  <si>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</si>
  <si>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</si>
  <si>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</si>
  <si>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</si>
  <si>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Наименование стран</t>
  </si>
  <si>
    <t>АВСТРАЛИЯ</t>
  </si>
  <si>
    <t>АВСТРИЯ</t>
  </si>
  <si>
    <t>АРМЕНИЯ</t>
  </si>
  <si>
    <t>БАХРЕЙН</t>
  </si>
  <si>
    <t>БЕЛАРУСЬ</t>
  </si>
  <si>
    <t>БЕЛИЗ</t>
  </si>
  <si>
    <t>БЕЛЬГИЯ</t>
  </si>
  <si>
    <t>БОЛГАРИЯ</t>
  </si>
  <si>
    <t>ВЕНГРИЯ</t>
  </si>
  <si>
    <t>ГЕРМАНИЯ</t>
  </si>
  <si>
    <t>ГОНКОНГ (СЯНГАН)</t>
  </si>
  <si>
    <t>ГРУЗИЯ</t>
  </si>
  <si>
    <t>ДАНИЯ</t>
  </si>
  <si>
    <t>ЕГИПЕТ</t>
  </si>
  <si>
    <t>ИЗРАИЛЬ</t>
  </si>
  <si>
    <t>ИОРДАНИЯ</t>
  </si>
  <si>
    <t>ИРАН</t>
  </si>
  <si>
    <t>ИРЛАНДИЯ</t>
  </si>
  <si>
    <t>ИСЛАНДИЯ</t>
  </si>
  <si>
    <t>ИСПАНИЯ</t>
  </si>
  <si>
    <t>ИТАЛИЯ</t>
  </si>
  <si>
    <t>КАНАДА</t>
  </si>
  <si>
    <t>КАТАР</t>
  </si>
  <si>
    <t>КИПР</t>
  </si>
  <si>
    <t>ЛАТВИЯ</t>
  </si>
  <si>
    <t>ЛИВАН</t>
  </si>
  <si>
    <t>ЛИТВА</t>
  </si>
  <si>
    <t>ЛИХТЕНШТЕЙН</t>
  </si>
  <si>
    <t>ЛЮКСЕМБУРГ</t>
  </si>
  <si>
    <t>МАЛАЙЗИЯ</t>
  </si>
  <si>
    <t>МАЛЬТА</t>
  </si>
  <si>
    <t>НИГЕРИЯ</t>
  </si>
  <si>
    <t>НОРВЕГИЯ</t>
  </si>
  <si>
    <t>ПАНАМА</t>
  </si>
  <si>
    <t>ПОЛЬША</t>
  </si>
  <si>
    <t>ПОРТУГАЛИЯ</t>
  </si>
  <si>
    <t>РУМЫНИЯ</t>
  </si>
  <si>
    <t>СЕРБИЯ</t>
  </si>
  <si>
    <t>СИНГАПУР</t>
  </si>
  <si>
    <t>СЛОВАКИЯ</t>
  </si>
  <si>
    <t>СЛОВЕНИЯ</t>
  </si>
  <si>
    <t>ТАИЛАНД</t>
  </si>
  <si>
    <t>ТАЙВАНЬ</t>
  </si>
  <si>
    <t>ТУНИС</t>
  </si>
  <si>
    <t>УГАНДА</t>
  </si>
  <si>
    <t>УКРАИНА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</si>
  <si>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</si>
  <si>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</si>
  <si>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</si>
  <si>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</si>
  <si>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</si>
  <si>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</si>
  <si>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</si>
  <si>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Содержание:</t>
  </si>
  <si>
    <t>Лист 1.</t>
  </si>
  <si>
    <t>Лист 2.</t>
  </si>
  <si>
    <t xml:space="preserve">Состояние нетто-позиции по прямым инвестициям </t>
  </si>
  <si>
    <t>ИНДОНЕЗИЯ</t>
  </si>
  <si>
    <t>КОЛУМБИЯ</t>
  </si>
  <si>
    <t>ЧИЛИ</t>
  </si>
  <si>
    <t>Код отрасли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</si>
  <si>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</si>
  <si>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</si>
  <si>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</si>
  <si>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</si>
  <si>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</si>
  <si>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</si>
  <si>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</si>
  <si>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</si>
  <si>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</si>
  <si>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</si>
  <si>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</si>
  <si>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</si>
  <si>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</si>
  <si>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</si>
  <si>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</si>
  <si>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</si>
  <si>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</si>
  <si>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</si>
  <si>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</si>
  <si>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</si>
  <si>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</si>
  <si>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</si>
  <si>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</si>
  <si>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</si>
  <si>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</si>
  <si>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</si>
  <si>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</si>
  <si>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</si>
  <si>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</si>
  <si>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</si>
  <si>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</si>
  <si>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</si>
  <si>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</si>
  <si>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</si>
  <si>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</si>
  <si>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</si>
  <si>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</si>
  <si>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</si>
  <si>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</si>
  <si>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</si>
  <si>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</si>
  <si>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</si>
  <si>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</si>
  <si>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</si>
  <si>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</si>
  <si>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</si>
  <si>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</si>
  <si>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</si>
  <si>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</si>
  <si>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</si>
  <si>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</si>
  <si>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</si>
  <si>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</si>
  <si>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</si>
  <si>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</si>
  <si>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без горнодобывающей промышленности и разработки карьеров (В)</t>
  </si>
  <si>
    <t>без добычи сырой нефти и природного газа (ВВ)</t>
  </si>
  <si>
    <t>КЮРАСАО</t>
  </si>
  <si>
    <t>КОСТА-РИКА</t>
  </si>
  <si>
    <r>
      <t xml:space="preserve">Прямые инвестиции, нетто-позиция </t>
    </r>
    <r>
      <rPr>
        <b/>
        <vertAlign val="superscript"/>
        <sz val="10"/>
        <color theme="1"/>
        <rFont val="Times New Roman Cyr"/>
        <charset val="204"/>
      </rPr>
      <t>1</t>
    </r>
    <r>
      <rPr>
        <b/>
        <sz val="10"/>
        <color theme="1"/>
        <rFont val="Times New Roman Cyr"/>
        <charset val="204"/>
      </rPr>
      <t xml:space="preserve">
(2-9)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</si>
  <si>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2</t>
    </r>
    <r>
      <rPr>
        <b/>
        <sz val="10"/>
        <color theme="1"/>
        <rFont val="Times New Roman Cyr"/>
        <charset val="204"/>
      </rPr>
      <t xml:space="preserve">
(4-5)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</si>
  <si>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2</t>
    </r>
    <r>
      <rPr>
        <b/>
        <sz val="10"/>
        <color theme="1"/>
        <rFont val="Times New Roman Cyr"/>
        <charset val="204"/>
      </rPr>
      <t xml:space="preserve">
(7-8)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</si>
  <si>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3</t>
    </r>
    <r>
      <rPr>
        <b/>
        <sz val="10"/>
        <color theme="1"/>
        <rFont val="Times New Roman Cyr"/>
        <charset val="204"/>
      </rPr>
      <t xml:space="preserve">
(11-12)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</si>
  <si>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3</t>
    </r>
    <r>
      <rPr>
        <b/>
        <sz val="10"/>
        <color theme="1"/>
        <rFont val="Times New Roman Cyr"/>
        <charset val="204"/>
      </rPr>
      <t xml:space="preserve">
(14-15)</t>
    </r>
  </si>
  <si>
    <t>БРАЗИЛИЯ</t>
  </si>
  <si>
    <t>ПЕРУ</t>
  </si>
  <si>
    <t>АЗЕРБАЙДЖАН</t>
  </si>
  <si>
    <t>АФГАНИСТАН</t>
  </si>
  <si>
    <t>БЕРМУДСКИЕ ОСТРОВА (БРИТАНСКИЕ)</t>
  </si>
  <si>
    <t>ВЕЛИКОБРИТАНИЯ</t>
  </si>
  <si>
    <t>ВИРГИНСКИЕ ОСТРОВА (БРИТАНСКИЕ)</t>
  </si>
  <si>
    <t>ГРЕЦИЯ</t>
  </si>
  <si>
    <t>ГЭРНСИ ОСТРОВ</t>
  </si>
  <si>
    <t>ДЖЕРСИ ОСТРОВ</t>
  </si>
  <si>
    <t>ИНДИЯ</t>
  </si>
  <si>
    <t>КАЙМАНОВЫ ОСТРОВА (БРИТАНСКИЕ)</t>
  </si>
  <si>
    <t>КИТАЙ</t>
  </si>
  <si>
    <t>КЫРГЫЗСТАН</t>
  </si>
  <si>
    <t>МАРШАЛЛОВЫ ОСТРОВА (США)</t>
  </si>
  <si>
    <t>МЕН ОСТРОВ</t>
  </si>
  <si>
    <t>МОНГОЛИЯ</t>
  </si>
  <si>
    <t>НИДЕРЛАНДЫ</t>
  </si>
  <si>
    <t>ОБЪЕДИНЕННЫЕ АРАБСКИЕ ЭМИРАТЫ</t>
  </si>
  <si>
    <t>ПАКИСТАН</t>
  </si>
  <si>
    <t>РЕСПУБЛИКА КОРЕЯ (ЮЖНАЯ)</t>
  </si>
  <si>
    <t>РЕСПУБЛИКА МОЛДОВА</t>
  </si>
  <si>
    <t>РОССИЙСКАЯ ФЕДЕРАЦИЯ</t>
  </si>
  <si>
    <t>САУДОВСКАЯ АРАВИЯ</t>
  </si>
  <si>
    <t>СЕЙШЕЛЬСКИЕ ОСТРОВА</t>
  </si>
  <si>
    <t>СЕНТ-ВИНСЕНТ И ГРЕНАДИНЫ</t>
  </si>
  <si>
    <t>США</t>
  </si>
  <si>
    <t>ТАДЖИКИСТАН</t>
  </si>
  <si>
    <t>ТУРКМЕНИСТАН</t>
  </si>
  <si>
    <t>ТУРЦИЯ</t>
  </si>
  <si>
    <t>УЗБЕКИСТАН</t>
  </si>
  <si>
    <t>ФИЛИППИНЫ</t>
  </si>
  <si>
    <t>ЮАР</t>
  </si>
  <si>
    <t>ЯПОНИЯ</t>
  </si>
  <si>
    <t>МЕЖДУНАРОДНЫЕ ОРГАНИЗАЦИИ</t>
  </si>
  <si>
    <t>ВЬЕТНАМ</t>
  </si>
  <si>
    <t>МЕКСИКА</t>
  </si>
  <si>
    <t>ЭКВАДОР</t>
  </si>
  <si>
    <r>
      <t xml:space="preserve">1 </t>
    </r>
    <r>
      <rPr>
        <sz val="10"/>
        <color theme="1"/>
        <rFont val="Times New Roman"/>
        <family val="1"/>
        <charset val="204"/>
      </rPr>
      <t>Нетто-позиция  - это прямые инвестиции за границу за вычетом прямых инвестиций в Казахстан</t>
    </r>
  </si>
  <si>
    <r>
      <t xml:space="preserve">2 </t>
    </r>
    <r>
      <rPr>
        <sz val="10"/>
        <color theme="1"/>
        <rFont val="Times New Roman"/>
        <family val="1"/>
        <charset val="204"/>
      </rPr>
      <t>Нетто - это активы за вычетом обязательств</t>
    </r>
  </si>
  <si>
    <r>
      <t xml:space="preserve">3 </t>
    </r>
    <r>
      <rPr>
        <sz val="10"/>
        <color theme="1"/>
        <rFont val="Times New Roman"/>
        <family val="1"/>
        <charset val="204"/>
      </rPr>
      <t>Нетто - это обязательства за вычетом активов</t>
    </r>
  </si>
  <si>
    <r>
      <t xml:space="preserve">1 </t>
    </r>
    <r>
      <rPr>
        <sz val="10"/>
        <rFont val="Times New Roman"/>
        <family val="1"/>
        <charset val="204"/>
      </rPr>
      <t>Нетто-позиция  - это прямые инвестиции за границу за вычетом прямых инвестиций в Казахстан</t>
    </r>
  </si>
  <si>
    <r>
      <t xml:space="preserve">2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</si>
  <si>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r>
      <t xml:space="preserve">3 </t>
    </r>
    <r>
      <rPr>
        <sz val="10"/>
        <rFont val="Times New Roman"/>
        <family val="1"/>
        <charset val="204"/>
      </rPr>
      <t>Нетто - это обязательства за вычетом активов</t>
    </r>
  </si>
  <si>
    <t>АЛБАНИЯ</t>
  </si>
  <si>
    <t>МОНАКО</t>
  </si>
  <si>
    <t>НАМИБИЯ</t>
  </si>
  <si>
    <t>ОМАН</t>
  </si>
  <si>
    <t>СЕНТ-КИТС И НЕВИС</t>
  </si>
  <si>
    <t>БАГАМСКИЕ ОСТРОВА</t>
  </si>
  <si>
    <t>НОВАЯ КАЛЕДОНИЯ (ФРАНЦИЯ)</t>
  </si>
  <si>
    <t>ШРИ-ЛАНКА</t>
  </si>
  <si>
    <t>Не распределено по странам</t>
  </si>
  <si>
    <t>АРГЕНТИНА</t>
  </si>
  <si>
    <t>МАВРИКИЙ</t>
  </si>
  <si>
    <t>ВИРГИНСКИЕ ОСТРОВА (США)</t>
  </si>
  <si>
    <t>ИРАК</t>
  </si>
  <si>
    <t>НОВАЯ ЗЕЛАНДИЯ</t>
  </si>
  <si>
    <t>Состояние нетто-позиции по прямым инвестициям по направлению вложения на 1 апреля 2026 года по видам экономической деятельности резидентов</t>
  </si>
  <si>
    <t>Состояние нетто-позиции по прямым инвестициям по направлению вложения на 1 апреля 2026 года по странам</t>
  </si>
  <si>
    <t>Состояние нетто-позиции по прямым инвестициям по направлению вложения на 1 апреля 2026 года  по странам</t>
  </si>
  <si>
    <t>ЗАПАДНОЕ САМОА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</si>
</sst>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#,##0.0000000000"/>
    <numFmt numFmtId="169" formatCode="#,##0.00000"/>
    <numFmt numFmtId="170" formatCode="#,##0.0000000"/>
  </numFmts>
  <fonts count="30" x14ac:knownFonts="1">
    <font>
      <sz val="11"/>
      <color theme="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4" tint="-0.499984740745262"/>
      <name val="Times New Roman"/>
      <family val="1"/>
      <charset val="204"/>
    </font>
    <font>
      <b/>
      <sz val="12"/>
      <name val="Times New Roman Cyr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 Cyr"/>
      <family val="1"/>
      <charset val="204"/>
    </font>
    <font>
      <i/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vertAlign val="superscript"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0"/>
      <color theme="1"/>
      <name val="Times New Roman Cyr"/>
      <charset val="204"/>
    </font>
    <font>
      <vertAlign val="superscript"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7" fillId="0" borderId="0"/>
    <xf numFmtId="0" fontId="4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9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2" borderId="1" applyFont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7" fillId="0" borderId="0"/>
    <xf numFmtId="0" fontId="8" fillId="0" borderId="0"/>
    <xf numFmtId="167" fontId="1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center"/>
    </xf>
    <xf numFmtId="0" fontId="1" fillId="0" borderId="0" xfId="2" applyNumberFormat="1" applyFont="1" applyFill="1" applyBorder="1" applyAlignment="1">
      <alignment wrapText="1"/>
    </xf>
    <xf numFmtId="0" fontId="6" fillId="0" borderId="0" xfId="0" applyFont="1" applyAlignment="1"/>
    <xf numFmtId="0" fontId="5" fillId="0" borderId="0" xfId="0" applyFont="1" applyFill="1"/>
    <xf numFmtId="0" fontId="5" fillId="0" borderId="0" xfId="10" applyFont="1" applyFill="1" applyBorder="1" applyAlignment="1">
      <alignment horizontal="center" vertical="top" wrapText="1"/>
    </xf>
    <xf numFmtId="0" fontId="13" fillId="0" borderId="0" xfId="13" applyFont="1" applyFill="1" applyBorder="1"/>
    <xf numFmtId="0" fontId="15" fillId="0" borderId="0" xfId="0" applyFont="1" applyFill="1" applyBorder="1"/>
    <xf numFmtId="0" fontId="16" fillId="0" borderId="0" xfId="0" applyFont="1" applyFill="1"/>
    <xf numFmtId="14" fontId="0" fillId="0" borderId="0" xfId="0" applyNumberFormat="1"/>
    <xf numFmtId="0" fontId="1" fillId="3" borderId="1" xfId="2" applyNumberFormat="1" applyFont="1" applyFill="1" applyBorder="1" applyAlignment="1">
      <alignment wrapText="1"/>
    </xf>
    <xf numFmtId="0" fontId="5" fillId="4" borderId="1" xfId="2" applyNumberFormat="1" applyFont="1" applyFill="1" applyBorder="1" applyAlignment="1">
      <alignment horizontal="left" vertical="top" wrapText="1" indent="2"/>
    </xf>
    <xf numFmtId="0" fontId="3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/>
    <xf numFmtId="0" fontId="18" fillId="0" borderId="0" xfId="0" applyFont="1" applyFill="1"/>
    <xf numFmtId="0" fontId="18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left" wrapText="1" indent="2"/>
    </xf>
    <xf numFmtId="3" fontId="3" fillId="0" borderId="1" xfId="0" applyNumberFormat="1" applyFont="1" applyFill="1" applyBorder="1" applyAlignment="1">
      <alignment horizontal="right" wrapText="1"/>
    </xf>
    <xf numFmtId="0" fontId="19" fillId="0" borderId="0" xfId="20" applyFill="1" applyBorder="1"/>
    <xf numFmtId="0" fontId="0" fillId="0" borderId="0" xfId="0" applyFont="1"/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2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" fontId="24" fillId="0" borderId="1" xfId="0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right" wrapText="1"/>
    </xf>
    <xf numFmtId="164" fontId="24" fillId="0" borderId="1" xfId="0" applyNumberFormat="1" applyFont="1" applyFill="1" applyBorder="1" applyAlignment="1">
      <alignment horizontal="right" wrapText="1"/>
    </xf>
    <xf numFmtId="3" fontId="25" fillId="5" borderId="1" xfId="0" applyNumberFormat="1" applyFont="1" applyFill="1" applyBorder="1" applyAlignment="1">
      <alignment horizontal="right" wrapText="1"/>
    </xf>
    <xf numFmtId="3" fontId="22" fillId="0" borderId="1" xfId="0" applyNumberFormat="1" applyFont="1" applyFill="1" applyBorder="1" applyAlignment="1">
      <alignment horizontal="right" wrapText="1"/>
    </xf>
    <xf numFmtId="1" fontId="2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Border="1"/>
    <xf numFmtId="0" fontId="5" fillId="4" borderId="1" xfId="2" applyNumberFormat="1" applyFont="1" applyFill="1" applyBorder="1" applyAlignment="1">
      <alignment horizontal="left" vertical="top" wrapText="1" indent="4"/>
    </xf>
    <xf numFmtId="0" fontId="5" fillId="0" borderId="1" xfId="2" applyNumberFormat="1" applyFont="1" applyFill="1" applyBorder="1" applyAlignment="1">
      <alignment horizontal="left" vertical="top" wrapText="1" indent="4"/>
    </xf>
    <xf numFmtId="0" fontId="26" fillId="0" borderId="1" xfId="0" applyFont="1" applyFill="1" applyBorder="1" applyAlignment="1">
      <alignment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8" fillId="0" borderId="0" xfId="2" applyFont="1"/>
    <xf numFmtId="0" fontId="22" fillId="3" borderId="1" xfId="0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right" wrapText="1"/>
    </xf>
    <xf numFmtId="0" fontId="29" fillId="0" borderId="0" xfId="0" applyFont="1" applyAlignment="1"/>
    <xf numFmtId="1" fontId="0" fillId="0" borderId="0" xfId="0" applyNumberFormat="1" applyFont="1"/>
    <xf numFmtId="164" fontId="0" fillId="0" borderId="0" xfId="0" applyNumberFormat="1" applyFont="1"/>
    <xf numFmtId="1" fontId="0" fillId="0" borderId="0" xfId="0" applyNumberFormat="1"/>
    <xf numFmtId="3" fontId="0" fillId="0" borderId="0" xfId="0" applyNumberFormat="1" applyFont="1"/>
    <xf numFmtId="3" fontId="0" fillId="0" borderId="0" xfId="0" applyNumberFormat="1"/>
    <xf numFmtId="4" fontId="0" fillId="0" borderId="0" xfId="0" applyNumberFormat="1" applyFont="1"/>
    <xf numFmtId="168" fontId="0" fillId="0" borderId="0" xfId="0" applyNumberFormat="1" applyFont="1"/>
    <xf numFmtId="0" fontId="22" fillId="0" borderId="0" xfId="0" applyFont="1" applyFill="1" applyBorder="1" applyAlignment="1">
      <alignment horizontal="left" vertical="center" wrapText="1"/>
    </xf>
    <xf numFmtId="3" fontId="25" fillId="0" borderId="0" xfId="0" applyNumberFormat="1" applyFont="1" applyFill="1" applyBorder="1" applyAlignment="1">
      <alignment horizontal="right" wrapText="1"/>
    </xf>
    <xf numFmtId="169" fontId="0" fillId="0" borderId="0" xfId="0" applyNumberFormat="1" applyFont="1"/>
    <xf numFmtId="170" fontId="0" fillId="0" borderId="0" xfId="0" applyNumberFormat="1" applyFont="1"/>
    <xf numFmtId="4" fontId="25" fillId="3" borderId="1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</cellXfs>
  <cellStyles count="25">
    <cellStyle name="Normal_02_Приложение к ТЗ Входные формы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2 3" xfId="21"/>
    <cellStyle name="Обычный 3" xfId="4"/>
    <cellStyle name="Обычный 3 2" xfId="22"/>
    <cellStyle name="Обычный 4" xfId="5"/>
    <cellStyle name="Обычный 4 2" xfId="6"/>
    <cellStyle name="Обычный 5" xfId="7"/>
    <cellStyle name="Обычный 6" xfId="8"/>
    <cellStyle name="Обычный 6 2" xfId="23"/>
    <cellStyle name="Обычный 7" xfId="9"/>
    <cellStyle name="Обычный_Все Приложения_1кв_09 2" xfId="10"/>
    <cellStyle name="Процентный 2" xfId="11"/>
    <cellStyle name="Процентный 3" xfId="12"/>
    <cellStyle name="стиль" xfId="13"/>
    <cellStyle name="Стиль 1" xfId="14"/>
    <cellStyle name="Тысячи [0]_Модуль2" xfId="15"/>
    <cellStyle name="Тысячи_Модуль2" xfId="16"/>
    <cellStyle name="Финансовый 2" xfId="17"/>
    <cellStyle name="Финансовый 3" xfId="18"/>
    <cellStyle name="Финансовый 4" xfId="19"/>
    <cellStyle name="Финансовый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workbookViewId="0">
      <selection activeCell="B2" sqref="B2:M2"/>
    </sheetView>
  </sheetViews>
  <sheetFormatPr defaultRowHeight="15" x14ac:dyDescent="0.25"/>
  <cols>
    <col min="1" max="1" width="4.85546875" customWidth="1"/>
    <col min="12" max="12" width="10.140625" bestFit="1" customWidth="1"/>
  </cols>
  <sheetData>
    <row r="1" spans="2:13" ht="14.25" customHeight="1" x14ac:dyDescent="0.25">
      <c r="B1" s="4"/>
      <c r="C1" s="4"/>
    </row>
    <row r="2" spans="2:13" ht="15.95" customHeight="1" x14ac:dyDescent="0.25">
      <c r="B2" s="61" t="s">
        <v>126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3" x14ac:dyDescent="0.25">
      <c r="B3" s="5"/>
      <c r="C3" s="5"/>
      <c r="L3" s="9"/>
    </row>
    <row r="4" spans="2:13" x14ac:dyDescent="0.25">
      <c r="B4" s="62" t="s">
        <v>123</v>
      </c>
      <c r="C4" s="62"/>
    </row>
    <row r="5" spans="2:13" x14ac:dyDescent="0.25">
      <c r="B5" s="6" t="s">
        <v>124</v>
      </c>
      <c r="C5" s="25" t="s">
        <v>253</v>
      </c>
    </row>
    <row r="6" spans="2:13" x14ac:dyDescent="0.25">
      <c r="B6" s="6" t="s">
        <v>125</v>
      </c>
      <c r="C6" s="25" t="s">
        <v>255</v>
      </c>
    </row>
    <row r="7" spans="2:13" x14ac:dyDescent="0.25">
      <c r="B7" s="6"/>
      <c r="C7" s="7"/>
    </row>
    <row r="8" spans="2:13" x14ac:dyDescent="0.25">
      <c r="B8" s="4"/>
      <c r="C8" s="8"/>
    </row>
    <row r="9" spans="2:13" x14ac:dyDescent="0.25">
      <c r="B9" s="4"/>
      <c r="C9" s="4"/>
    </row>
    <row r="10" spans="2:13" x14ac:dyDescent="0.25">
      <c r="B10" s="4"/>
      <c r="C10" s="4"/>
    </row>
    <row r="11" spans="2:13" x14ac:dyDescent="0.25">
      <c r="B11" s="4"/>
      <c r="C11" s="4"/>
    </row>
    <row r="12" spans="2:13" x14ac:dyDescent="0.25">
      <c r="B12" s="4"/>
      <c r="C12" s="4"/>
    </row>
    <row r="13" spans="2:13" x14ac:dyDescent="0.25">
      <c r="B13" s="4"/>
      <c r="C13" s="4"/>
    </row>
  </sheetData>
  <mergeCells count="2">
    <mergeCell ref="B2:M2"/>
    <mergeCell ref="B4:C4"/>
  </mergeCells>
  <hyperlinks>
    <hyperlink ref="C5" location="'1. отрасли '!A1" display="Состояние нетто-позиции по прямым инвестициям по направлению вложения на 1 апреля 2026 года по видам экономической деятельности резидентов"/>
    <hyperlink ref="C6" location="'2. страны '!A1" display="Состояние нетто-позиции по прямым инвестициям по направлению вложения на 1 апреля 2026 года 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showZeros="0" zoomScale="80" zoomScaleNormal="80" workbookViewId="0">
      <pane xSplit="3" ySplit="7" topLeftCell="D8" activePane="bottomRight" state="frozen"/>
      <selection activeCell="A106" sqref="A106"/>
      <selection pane="topRight" activeCell="A106" sqref="A106"/>
      <selection pane="bottomLeft" activeCell="A106" sqref="A106"/>
      <selection pane="bottomRight" sqref="A1:Q1"/>
    </sheetView>
  </sheetViews>
  <sheetFormatPr defaultColWidth="9.140625" defaultRowHeight="15" x14ac:dyDescent="0.25"/>
  <cols>
    <col min="1" max="1" width="33.28515625" style="14" customWidth="1"/>
    <col min="2" max="2" width="9.42578125" style="14" customWidth="1"/>
    <col min="3" max="3" width="20.85546875" style="26" customWidth="1"/>
    <col min="4" max="4" width="10" style="26" customWidth="1"/>
    <col min="5" max="5" width="10.42578125" style="26" customWidth="1"/>
    <col min="6" max="6" width="10.28515625" style="26" customWidth="1"/>
    <col min="7" max="9" width="8.85546875" style="26" customWidth="1"/>
    <col min="10" max="10" width="9.140625" style="26" customWidth="1"/>
    <col min="11" max="11" width="11" style="26" bestFit="1" customWidth="1"/>
    <col min="12" max="12" width="10.140625" style="26" customWidth="1"/>
    <col min="13" max="13" width="9.140625" style="26" customWidth="1"/>
    <col min="14" max="14" width="10.85546875" style="26" customWidth="1"/>
    <col min="15" max="15" width="9.7109375" style="26" customWidth="1"/>
    <col min="16" max="16" width="11.140625" style="26" customWidth="1"/>
    <col min="17" max="17" width="9.42578125" style="26" customWidth="1"/>
    <col min="18" max="21" width="9.140625" style="26"/>
    <col min="22" max="16384" width="9.140625" style="14"/>
  </cols>
  <sheetData>
    <row r="1" spans="1:21" ht="15.75" x14ac:dyDescent="0.25">
      <c r="A1" s="70" t="s">
        <v>253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1" x14ac:dyDescent="0.25">
      <c r="A2" s="1"/>
      <c r="B2" s="1"/>
      <c r="C2" s="27"/>
      <c r="D2" s="27"/>
      <c r="E2" s="27"/>
      <c r="F2" s="27"/>
      <c r="G2" s="27"/>
      <c r="H2" s="28"/>
      <c r="I2" s="28"/>
      <c r="J2" s="28"/>
      <c r="K2" s="27"/>
      <c r="L2" s="27"/>
      <c r="M2" s="27"/>
      <c r="N2" s="27"/>
      <c r="Q2" s="29" t="s">
        <v>0</v>
      </c>
    </row>
    <row r="3" spans="1:21" ht="15" customHeight="1" x14ac:dyDescent="0.25">
      <c r="A3" s="65" t="s">
        <v>1</v>
      </c>
      <c r="B3" s="67" t="s">
        <v>130</v>
      </c>
      <c r="C3" s="64" t="s">
        <v>190</v>
      </c>
      <c r="D3" s="64" t="s">
        <v>2</v>
      </c>
      <c r="E3" s="64"/>
      <c r="F3" s="64"/>
      <c r="G3" s="64"/>
      <c r="H3" s="64"/>
      <c r="I3" s="64"/>
      <c r="J3" s="64"/>
      <c r="K3" s="64" t="s">
        <v>3</v>
      </c>
      <c r="L3" s="64"/>
      <c r="M3" s="64"/>
      <c r="N3" s="64"/>
      <c r="O3" s="64"/>
      <c r="P3" s="64"/>
      <c r="Q3" s="64"/>
    </row>
    <row r="4" spans="1:21" ht="15" customHeight="1" x14ac:dyDescent="0.25">
      <c r="A4" s="65"/>
      <c r="B4" s="68"/>
      <c r="C4" s="64"/>
      <c r="D4" s="64" t="s">
        <v>4</v>
      </c>
      <c r="E4" s="66" t="s">
        <v>5</v>
      </c>
      <c r="F4" s="66"/>
      <c r="G4" s="66"/>
      <c r="H4" s="66"/>
      <c r="I4" s="66"/>
      <c r="J4" s="66"/>
      <c r="K4" s="64" t="s">
        <v>6</v>
      </c>
      <c r="L4" s="66" t="s">
        <v>5</v>
      </c>
      <c r="M4" s="66"/>
      <c r="N4" s="66"/>
      <c r="O4" s="66"/>
      <c r="P4" s="66"/>
      <c r="Q4" s="66"/>
    </row>
    <row r="5" spans="1:21" ht="40.5" customHeight="1" x14ac:dyDescent="0.25">
      <c r="A5" s="65"/>
      <c r="B5" s="68"/>
      <c r="C5" s="64"/>
      <c r="D5" s="64"/>
      <c r="E5" s="64" t="s">
        <v>7</v>
      </c>
      <c r="F5" s="64"/>
      <c r="G5" s="64"/>
      <c r="H5" s="63" t="s">
        <v>8</v>
      </c>
      <c r="I5" s="63"/>
      <c r="J5" s="63"/>
      <c r="K5" s="64"/>
      <c r="L5" s="64" t="s">
        <v>7</v>
      </c>
      <c r="M5" s="64"/>
      <c r="N5" s="64"/>
      <c r="O5" s="63" t="s">
        <v>8</v>
      </c>
      <c r="P5" s="63"/>
      <c r="Q5" s="63"/>
    </row>
    <row r="6" spans="1:21" s="15" customFormat="1" ht="30" customHeight="1" x14ac:dyDescent="0.25">
      <c r="A6" s="65"/>
      <c r="B6" s="69"/>
      <c r="C6" s="64"/>
      <c r="D6" s="64"/>
      <c r="E6" s="30" t="s">
        <v>191</v>
      </c>
      <c r="F6" s="30" t="s">
        <v>9</v>
      </c>
      <c r="G6" s="30" t="s">
        <v>10</v>
      </c>
      <c r="H6" s="30" t="s">
        <v>192</v>
      </c>
      <c r="I6" s="30" t="s">
        <v>9</v>
      </c>
      <c r="J6" s="30" t="s">
        <v>10</v>
      </c>
      <c r="K6" s="64"/>
      <c r="L6" s="30" t="s">
        <v>193</v>
      </c>
      <c r="M6" s="30" t="s">
        <v>10</v>
      </c>
      <c r="N6" s="30" t="s">
        <v>9</v>
      </c>
      <c r="O6" s="30" t="s">
        <v>194</v>
      </c>
      <c r="P6" s="30" t="s">
        <v>10</v>
      </c>
      <c r="Q6" s="30" t="s">
        <v>9</v>
      </c>
      <c r="R6" s="31"/>
      <c r="S6" s="31"/>
      <c r="T6" s="31"/>
      <c r="U6" s="31"/>
    </row>
    <row r="7" spans="1:21" ht="14.25" customHeight="1" x14ac:dyDescent="0.25">
      <c r="A7" s="13" t="s">
        <v>11</v>
      </c>
      <c r="B7" s="18" t="s">
        <v>131</v>
      </c>
      <c r="C7" s="32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  <c r="L7" s="32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</row>
    <row r="8" spans="1:21" ht="26.25" x14ac:dyDescent="0.25">
      <c r="A8" s="10" t="s">
        <v>13</v>
      </c>
      <c r="B8" s="20" t="s">
        <v>11</v>
      </c>
      <c r="C8" s="33">
        <v>-220.80924999999999</v>
      </c>
      <c r="D8" s="33">
        <v>-5.1000000000000004E-2</v>
      </c>
      <c r="E8" s="33">
        <v>0</v>
      </c>
      <c r="F8" s="33">
        <v>0</v>
      </c>
      <c r="G8" s="33">
        <v>0</v>
      </c>
      <c r="H8" s="33">
        <v>-5.1000000000000004E-2</v>
      </c>
      <c r="I8" s="33">
        <v>0</v>
      </c>
      <c r="J8" s="33">
        <v>5.1000000000000004E-2</v>
      </c>
      <c r="K8" s="33">
        <v>220.75825</v>
      </c>
      <c r="L8" s="33">
        <v>101.46222</v>
      </c>
      <c r="M8" s="33">
        <v>101.46222</v>
      </c>
      <c r="N8" s="33">
        <v>0</v>
      </c>
      <c r="O8" s="33">
        <v>119.29603</v>
      </c>
      <c r="P8" s="33">
        <v>121.80058</v>
      </c>
      <c r="Q8" s="33">
        <v>2.5045500000000001</v>
      </c>
    </row>
    <row r="9" spans="1:21" ht="39" x14ac:dyDescent="0.25">
      <c r="A9" s="10" t="s">
        <v>14</v>
      </c>
      <c r="B9" s="20" t="s">
        <v>131</v>
      </c>
      <c r="C9" s="33">
        <v>-109351.3273443737</v>
      </c>
      <c r="D9" s="33">
        <v>-4474.7077600000002</v>
      </c>
      <c r="E9" s="33">
        <v>100.27561</v>
      </c>
      <c r="F9" s="33">
        <v>100.27561</v>
      </c>
      <c r="G9" s="33">
        <v>0</v>
      </c>
      <c r="H9" s="33">
        <v>-4574.9833699999999</v>
      </c>
      <c r="I9" s="33">
        <v>1011.86492</v>
      </c>
      <c r="J9" s="33">
        <v>5586.8482899999999</v>
      </c>
      <c r="K9" s="33">
        <v>104876.61958437369</v>
      </c>
      <c r="L9" s="33">
        <v>42577.178644373693</v>
      </c>
      <c r="M9" s="33">
        <v>42577.178644373693</v>
      </c>
      <c r="N9" s="33">
        <v>0</v>
      </c>
      <c r="O9" s="33">
        <v>62299.44094</v>
      </c>
      <c r="P9" s="33">
        <v>63781.167600000001</v>
      </c>
      <c r="Q9" s="33">
        <v>1481.72666</v>
      </c>
    </row>
    <row r="10" spans="1:21" x14ac:dyDescent="0.25">
      <c r="A10" s="11" t="s">
        <v>15</v>
      </c>
      <c r="B10" s="21" t="s">
        <v>132</v>
      </c>
      <c r="C10" s="34">
        <v>-553.36900000000003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553.36900000000003</v>
      </c>
      <c r="L10" s="34">
        <v>583.09699999999998</v>
      </c>
      <c r="M10" s="34">
        <v>583.09699999999998</v>
      </c>
      <c r="N10" s="34">
        <v>0</v>
      </c>
      <c r="O10" s="34">
        <v>-29.728000000000005</v>
      </c>
      <c r="P10" s="34">
        <v>25.416</v>
      </c>
      <c r="Q10" s="34">
        <v>55.144000000000005</v>
      </c>
    </row>
    <row r="11" spans="1:21" ht="25.5" x14ac:dyDescent="0.25">
      <c r="A11" s="11" t="s">
        <v>16</v>
      </c>
      <c r="B11" s="21" t="s">
        <v>133</v>
      </c>
      <c r="C11" s="34">
        <v>-103888.9752543737</v>
      </c>
      <c r="D11" s="34">
        <v>-5335.0688299999993</v>
      </c>
      <c r="E11" s="34">
        <v>2.4E-2</v>
      </c>
      <c r="F11" s="34">
        <v>2.4E-2</v>
      </c>
      <c r="G11" s="34">
        <v>0</v>
      </c>
      <c r="H11" s="34">
        <v>-5335.0928299999996</v>
      </c>
      <c r="I11" s="34">
        <v>196.88063</v>
      </c>
      <c r="J11" s="34">
        <v>5531.9734599999992</v>
      </c>
      <c r="K11" s="34">
        <v>98553.906424373694</v>
      </c>
      <c r="L11" s="34">
        <v>37728.155384373691</v>
      </c>
      <c r="M11" s="34">
        <v>37728.155384373691</v>
      </c>
      <c r="N11" s="34">
        <v>0</v>
      </c>
      <c r="O11" s="34">
        <v>60825.751040000003</v>
      </c>
      <c r="P11" s="34">
        <v>61843.488069999999</v>
      </c>
      <c r="Q11" s="34">
        <v>1017.7370299999999</v>
      </c>
    </row>
    <row r="12" spans="1:21" x14ac:dyDescent="0.25">
      <c r="A12" s="11" t="s">
        <v>17</v>
      </c>
      <c r="B12" s="21" t="s">
        <v>134</v>
      </c>
      <c r="C12" s="34">
        <v>-3483.5108299999997</v>
      </c>
      <c r="D12" s="34">
        <v>857.35848999999996</v>
      </c>
      <c r="E12" s="34">
        <v>95.89649</v>
      </c>
      <c r="F12" s="34">
        <v>95.89649</v>
      </c>
      <c r="G12" s="34">
        <v>0</v>
      </c>
      <c r="H12" s="34">
        <v>761.46199999999999</v>
      </c>
      <c r="I12" s="34">
        <v>812.29399999999998</v>
      </c>
      <c r="J12" s="34">
        <v>50.832000000000001</v>
      </c>
      <c r="K12" s="34">
        <v>4340.8693199999998</v>
      </c>
      <c r="L12" s="34">
        <v>3577.1368600000001</v>
      </c>
      <c r="M12" s="34">
        <v>3577.1368600000001</v>
      </c>
      <c r="N12" s="34">
        <v>0</v>
      </c>
      <c r="O12" s="34">
        <v>763.73246000000017</v>
      </c>
      <c r="P12" s="34">
        <v>1157.6815700000002</v>
      </c>
      <c r="Q12" s="34">
        <v>393.94911000000002</v>
      </c>
    </row>
    <row r="13" spans="1:21" ht="25.5" x14ac:dyDescent="0.25">
      <c r="A13" s="11" t="s">
        <v>18</v>
      </c>
      <c r="B13" s="21" t="s">
        <v>135</v>
      </c>
      <c r="C13" s="34">
        <v>-578.55139999999994</v>
      </c>
      <c r="D13" s="34">
        <v>6.3984900000000007</v>
      </c>
      <c r="E13" s="34">
        <v>4.0205200000000003</v>
      </c>
      <c r="F13" s="34">
        <v>4.0205200000000003</v>
      </c>
      <c r="G13" s="34">
        <v>0</v>
      </c>
      <c r="H13" s="34">
        <v>2.3779699999999999</v>
      </c>
      <c r="I13" s="34">
        <v>2.3779699999999999</v>
      </c>
      <c r="J13" s="34">
        <v>0</v>
      </c>
      <c r="K13" s="34">
        <v>584.94988999999998</v>
      </c>
      <c r="L13" s="34">
        <v>481.49029999999999</v>
      </c>
      <c r="M13" s="34">
        <v>481.49029999999999</v>
      </c>
      <c r="N13" s="34">
        <v>0</v>
      </c>
      <c r="O13" s="34">
        <v>103.45959000000001</v>
      </c>
      <c r="P13" s="34">
        <v>103.45959000000001</v>
      </c>
      <c r="Q13" s="34">
        <v>0</v>
      </c>
    </row>
    <row r="14" spans="1:21" ht="40.5" customHeight="1" x14ac:dyDescent="0.25">
      <c r="A14" s="11" t="s">
        <v>19</v>
      </c>
      <c r="B14" s="21" t="s">
        <v>136</v>
      </c>
      <c r="C14" s="34">
        <v>-846.92085999999972</v>
      </c>
      <c r="D14" s="34">
        <v>-3.3959100000000002</v>
      </c>
      <c r="E14" s="34">
        <v>0.33460000000000001</v>
      </c>
      <c r="F14" s="34">
        <v>0.33460000000000001</v>
      </c>
      <c r="G14" s="34">
        <v>0</v>
      </c>
      <c r="H14" s="34">
        <v>-3.7305100000000002</v>
      </c>
      <c r="I14" s="34">
        <v>0.31231999999999999</v>
      </c>
      <c r="J14" s="34">
        <v>4.0428300000000004</v>
      </c>
      <c r="K14" s="34">
        <v>843.52494999999976</v>
      </c>
      <c r="L14" s="34">
        <v>207.29910000000001</v>
      </c>
      <c r="M14" s="34">
        <v>207.29910000000001</v>
      </c>
      <c r="N14" s="34">
        <v>0</v>
      </c>
      <c r="O14" s="34">
        <v>636.22584999999981</v>
      </c>
      <c r="P14" s="34">
        <v>651.12236999999982</v>
      </c>
      <c r="Q14" s="34">
        <v>14.896519999999999</v>
      </c>
    </row>
    <row r="15" spans="1:21" ht="26.25" x14ac:dyDescent="0.25">
      <c r="A15" s="10" t="s">
        <v>20</v>
      </c>
      <c r="B15" s="20" t="s">
        <v>137</v>
      </c>
      <c r="C15" s="33">
        <v>-11868.295599999998</v>
      </c>
      <c r="D15" s="33">
        <v>1012.3358900000001</v>
      </c>
      <c r="E15" s="33">
        <v>237.42533</v>
      </c>
      <c r="F15" s="33">
        <v>238.89039</v>
      </c>
      <c r="G15" s="33">
        <v>1.46506</v>
      </c>
      <c r="H15" s="33">
        <v>774.91056000000003</v>
      </c>
      <c r="I15" s="33">
        <v>901.12081000000001</v>
      </c>
      <c r="J15" s="33">
        <v>126.21025</v>
      </c>
      <c r="K15" s="33">
        <v>12880.631489999998</v>
      </c>
      <c r="L15" s="33">
        <v>9579.0199399999983</v>
      </c>
      <c r="M15" s="33">
        <v>9579.0199399999983</v>
      </c>
      <c r="N15" s="33">
        <v>0</v>
      </c>
      <c r="O15" s="33">
        <v>3301.6115499999992</v>
      </c>
      <c r="P15" s="33">
        <v>4667.5593599999993</v>
      </c>
      <c r="Q15" s="33">
        <v>1365.9478100000001</v>
      </c>
    </row>
    <row r="16" spans="1:21" ht="41.25" customHeight="1" x14ac:dyDescent="0.25">
      <c r="A16" s="11" t="s">
        <v>21</v>
      </c>
      <c r="B16" s="21" t="s">
        <v>138</v>
      </c>
      <c r="C16" s="34">
        <v>-2273.0341600000002</v>
      </c>
      <c r="D16" s="34">
        <v>-38.258950000000006</v>
      </c>
      <c r="E16" s="34">
        <v>1.64405</v>
      </c>
      <c r="F16" s="34">
        <v>1.64405</v>
      </c>
      <c r="G16" s="34">
        <v>0</v>
      </c>
      <c r="H16" s="34">
        <v>-39.903000000000006</v>
      </c>
      <c r="I16" s="34">
        <v>18.169999999999998</v>
      </c>
      <c r="J16" s="34">
        <v>58.073</v>
      </c>
      <c r="K16" s="34">
        <v>2234.7752100000002</v>
      </c>
      <c r="L16" s="34">
        <v>2215.9231500000001</v>
      </c>
      <c r="M16" s="34">
        <v>2215.9231500000001</v>
      </c>
      <c r="N16" s="34">
        <v>0</v>
      </c>
      <c r="O16" s="34">
        <v>18.852059999999994</v>
      </c>
      <c r="P16" s="34">
        <v>153.55955999999998</v>
      </c>
      <c r="Q16" s="34">
        <v>134.70749999999998</v>
      </c>
    </row>
    <row r="17" spans="1:17" ht="27.75" customHeight="1" x14ac:dyDescent="0.25">
      <c r="A17" s="11" t="s">
        <v>22</v>
      </c>
      <c r="B17" s="21" t="s">
        <v>139</v>
      </c>
      <c r="C17" s="34">
        <v>-13.754080000000002</v>
      </c>
      <c r="D17" s="34">
        <v>4.5999999999999999E-2</v>
      </c>
      <c r="E17" s="34">
        <v>4.5999999999999999E-2</v>
      </c>
      <c r="F17" s="34">
        <v>4.5999999999999999E-2</v>
      </c>
      <c r="G17" s="34">
        <v>0</v>
      </c>
      <c r="H17" s="34">
        <v>0</v>
      </c>
      <c r="I17" s="34">
        <v>0</v>
      </c>
      <c r="J17" s="34">
        <v>0</v>
      </c>
      <c r="K17" s="34">
        <v>13.800080000000001</v>
      </c>
      <c r="L17" s="34">
        <v>7.23062</v>
      </c>
      <c r="M17" s="34">
        <v>7.23062</v>
      </c>
      <c r="N17" s="34">
        <v>0</v>
      </c>
      <c r="O17" s="34">
        <v>6.5694600000000003</v>
      </c>
      <c r="P17" s="34">
        <v>6.5694600000000003</v>
      </c>
      <c r="Q17" s="34">
        <v>0</v>
      </c>
    </row>
    <row r="18" spans="1:17" ht="31.5" customHeight="1" x14ac:dyDescent="0.25">
      <c r="A18" s="11" t="s">
        <v>23</v>
      </c>
      <c r="B18" s="21" t="s">
        <v>140</v>
      </c>
      <c r="C18" s="34">
        <v>-66.295109999999994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66.295109999999994</v>
      </c>
      <c r="L18" s="34">
        <v>51.513059999999996</v>
      </c>
      <c r="M18" s="34">
        <v>51.513059999999996</v>
      </c>
      <c r="N18" s="34">
        <v>0</v>
      </c>
      <c r="O18" s="34">
        <v>14.782049999999998</v>
      </c>
      <c r="P18" s="34">
        <v>14.782049999999998</v>
      </c>
      <c r="Q18" s="34">
        <v>0</v>
      </c>
    </row>
    <row r="19" spans="1:17" ht="29.25" customHeight="1" x14ac:dyDescent="0.25">
      <c r="A19" s="11" t="s">
        <v>24</v>
      </c>
      <c r="B19" s="21" t="s">
        <v>141</v>
      </c>
      <c r="C19" s="34">
        <v>-861.54573000000005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861.54573000000005</v>
      </c>
      <c r="L19" s="34">
        <v>680.47253000000001</v>
      </c>
      <c r="M19" s="34">
        <v>680.47253000000001</v>
      </c>
      <c r="N19" s="34">
        <v>0</v>
      </c>
      <c r="O19" s="34">
        <v>181.07320000000001</v>
      </c>
      <c r="P19" s="34">
        <v>184.4462</v>
      </c>
      <c r="Q19" s="34">
        <v>3.3730000000000002</v>
      </c>
    </row>
    <row r="20" spans="1:17" ht="29.25" customHeight="1" x14ac:dyDescent="0.25">
      <c r="A20" s="11" t="s">
        <v>25</v>
      </c>
      <c r="B20" s="21" t="s">
        <v>142</v>
      </c>
      <c r="C20" s="34">
        <v>-2874.8679699999993</v>
      </c>
      <c r="D20" s="34">
        <v>71.815120000000007</v>
      </c>
      <c r="E20" s="34">
        <v>2.2791399999999999</v>
      </c>
      <c r="F20" s="34">
        <v>2.2791399999999999</v>
      </c>
      <c r="G20" s="34">
        <v>0</v>
      </c>
      <c r="H20" s="34">
        <v>69.535980000000009</v>
      </c>
      <c r="I20" s="34">
        <v>69.537620000000004</v>
      </c>
      <c r="J20" s="34">
        <v>1.64E-3</v>
      </c>
      <c r="K20" s="34">
        <v>2946.6830899999995</v>
      </c>
      <c r="L20" s="34">
        <v>1170.35131</v>
      </c>
      <c r="M20" s="34">
        <v>1170.35131</v>
      </c>
      <c r="N20" s="34">
        <v>0</v>
      </c>
      <c r="O20" s="34">
        <v>1776.3317799999998</v>
      </c>
      <c r="P20" s="34">
        <v>1800.6227799999997</v>
      </c>
      <c r="Q20" s="34">
        <v>24.291</v>
      </c>
    </row>
    <row r="21" spans="1:17" ht="42" customHeight="1" x14ac:dyDescent="0.25">
      <c r="A21" s="11" t="s">
        <v>26</v>
      </c>
      <c r="B21" s="21" t="s">
        <v>143</v>
      </c>
      <c r="C21" s="34">
        <v>-224.55985000000001</v>
      </c>
      <c r="D21" s="34">
        <v>0.19399999999999998</v>
      </c>
      <c r="E21" s="34">
        <v>5.0999999999999997E-2</v>
      </c>
      <c r="F21" s="34">
        <v>5.0999999999999997E-2</v>
      </c>
      <c r="G21" s="34">
        <v>0</v>
      </c>
      <c r="H21" s="34">
        <v>0.14299999999999999</v>
      </c>
      <c r="I21" s="34">
        <v>0.14299999999999999</v>
      </c>
      <c r="J21" s="34">
        <v>0</v>
      </c>
      <c r="K21" s="34">
        <v>224.75385</v>
      </c>
      <c r="L21" s="34">
        <v>170.48212000000001</v>
      </c>
      <c r="M21" s="34">
        <v>170.48212000000001</v>
      </c>
      <c r="N21" s="34">
        <v>0</v>
      </c>
      <c r="O21" s="34">
        <v>54.271729999999991</v>
      </c>
      <c r="P21" s="34">
        <v>54.271729999999991</v>
      </c>
      <c r="Q21" s="34">
        <v>0</v>
      </c>
    </row>
    <row r="22" spans="1:17" ht="55.5" customHeight="1" x14ac:dyDescent="0.25">
      <c r="A22" s="11" t="s">
        <v>27</v>
      </c>
      <c r="B22" s="21" t="s">
        <v>144</v>
      </c>
      <c r="C22" s="34">
        <v>-1736.7038799999998</v>
      </c>
      <c r="D22" s="34">
        <v>58.034590000000001</v>
      </c>
      <c r="E22" s="34">
        <v>56.355400000000003</v>
      </c>
      <c r="F22" s="34">
        <v>56.355400000000003</v>
      </c>
      <c r="G22" s="34">
        <v>0</v>
      </c>
      <c r="H22" s="34">
        <v>1.6791900000000002</v>
      </c>
      <c r="I22" s="34">
        <v>1.6791900000000002</v>
      </c>
      <c r="J22" s="34">
        <v>0</v>
      </c>
      <c r="K22" s="34">
        <v>1794.7384699999998</v>
      </c>
      <c r="L22" s="34">
        <v>785.04476</v>
      </c>
      <c r="M22" s="34">
        <v>785.04476</v>
      </c>
      <c r="N22" s="34">
        <v>0</v>
      </c>
      <c r="O22" s="34">
        <v>1009.6937099999999</v>
      </c>
      <c r="P22" s="34">
        <v>1033.6877099999999</v>
      </c>
      <c r="Q22" s="34">
        <v>23.994</v>
      </c>
    </row>
    <row r="23" spans="1:17" ht="55.5" customHeight="1" x14ac:dyDescent="0.25">
      <c r="A23" s="11" t="s">
        <v>28</v>
      </c>
      <c r="B23" s="21" t="s">
        <v>145</v>
      </c>
      <c r="C23" s="34">
        <v>-3456.5471599999996</v>
      </c>
      <c r="D23" s="34">
        <v>792.49202000000002</v>
      </c>
      <c r="E23" s="34">
        <v>39.82002</v>
      </c>
      <c r="F23" s="34">
        <v>39.820079999999997</v>
      </c>
      <c r="G23" s="34">
        <v>6.0000000000000002E-5</v>
      </c>
      <c r="H23" s="34">
        <v>752.67200000000003</v>
      </c>
      <c r="I23" s="34">
        <v>811.59100000000001</v>
      </c>
      <c r="J23" s="34">
        <v>58.919000000000004</v>
      </c>
      <c r="K23" s="34">
        <v>4249.0391799999998</v>
      </c>
      <c r="L23" s="34">
        <v>4032.1485299999999</v>
      </c>
      <c r="M23" s="34">
        <v>4032.1485299999999</v>
      </c>
      <c r="N23" s="34">
        <v>0</v>
      </c>
      <c r="O23" s="34">
        <v>216.89064999999982</v>
      </c>
      <c r="P23" s="34">
        <v>1191.1631399999999</v>
      </c>
      <c r="Q23" s="34">
        <v>974.27249000000006</v>
      </c>
    </row>
    <row r="24" spans="1:17" ht="41.25" customHeight="1" x14ac:dyDescent="0.25">
      <c r="A24" s="11" t="s">
        <v>29</v>
      </c>
      <c r="B24" s="21" t="s">
        <v>146</v>
      </c>
      <c r="C24" s="34">
        <v>-17.454799999999999</v>
      </c>
      <c r="D24" s="34">
        <v>1.6310899999999999</v>
      </c>
      <c r="E24" s="34">
        <v>1.6310899999999999</v>
      </c>
      <c r="F24" s="34">
        <v>1.6310899999999999</v>
      </c>
      <c r="G24" s="34">
        <v>0</v>
      </c>
      <c r="H24" s="34">
        <v>0</v>
      </c>
      <c r="I24" s="34">
        <v>0</v>
      </c>
      <c r="J24" s="34">
        <v>0</v>
      </c>
      <c r="K24" s="34">
        <v>19.085889999999999</v>
      </c>
      <c r="L24" s="34">
        <v>23.87753</v>
      </c>
      <c r="M24" s="34">
        <v>23.87753</v>
      </c>
      <c r="N24" s="34">
        <v>0</v>
      </c>
      <c r="O24" s="34">
        <v>-4.791640000000001</v>
      </c>
      <c r="P24" s="34">
        <v>17.00536</v>
      </c>
      <c r="Q24" s="34">
        <v>21.797000000000001</v>
      </c>
    </row>
    <row r="25" spans="1:17" ht="29.25" customHeight="1" x14ac:dyDescent="0.25">
      <c r="A25" s="11" t="s">
        <v>30</v>
      </c>
      <c r="B25" s="21" t="s">
        <v>147</v>
      </c>
      <c r="C25" s="34">
        <v>-34.818080000000002</v>
      </c>
      <c r="D25" s="34">
        <v>-1.4650000000000001</v>
      </c>
      <c r="E25" s="34">
        <v>-1.4650000000000001</v>
      </c>
      <c r="F25" s="34">
        <v>0</v>
      </c>
      <c r="G25" s="34">
        <v>1.4650000000000001</v>
      </c>
      <c r="H25" s="34">
        <v>0</v>
      </c>
      <c r="I25" s="34">
        <v>0</v>
      </c>
      <c r="J25" s="34">
        <v>0</v>
      </c>
      <c r="K25" s="34">
        <v>33.353079999999999</v>
      </c>
      <c r="L25" s="34">
        <v>30.56129</v>
      </c>
      <c r="M25" s="34">
        <v>30.56129</v>
      </c>
      <c r="N25" s="34">
        <v>0</v>
      </c>
      <c r="O25" s="34">
        <v>2.7917900000000002</v>
      </c>
      <c r="P25" s="34">
        <v>2.7917900000000002</v>
      </c>
      <c r="Q25" s="34">
        <v>0</v>
      </c>
    </row>
    <row r="26" spans="1:17" ht="39" customHeight="1" x14ac:dyDescent="0.25">
      <c r="A26" s="11" t="s">
        <v>31</v>
      </c>
      <c r="B26" s="21" t="s">
        <v>148</v>
      </c>
      <c r="C26" s="34">
        <v>-201.11959999999999</v>
      </c>
      <c r="D26" s="34">
        <v>1.1E-4</v>
      </c>
      <c r="E26" s="34">
        <v>1.1E-4</v>
      </c>
      <c r="F26" s="34">
        <v>1.1E-4</v>
      </c>
      <c r="G26" s="34">
        <v>0</v>
      </c>
      <c r="H26" s="34">
        <v>0</v>
      </c>
      <c r="I26" s="34">
        <v>0</v>
      </c>
      <c r="J26" s="34">
        <v>0</v>
      </c>
      <c r="K26" s="34">
        <v>201.11971</v>
      </c>
      <c r="L26" s="34">
        <v>87.907679999999999</v>
      </c>
      <c r="M26" s="34">
        <v>87.907679999999999</v>
      </c>
      <c r="N26" s="34">
        <v>0</v>
      </c>
      <c r="O26" s="34">
        <v>113.21202999999998</v>
      </c>
      <c r="P26" s="34">
        <v>114.14960999999998</v>
      </c>
      <c r="Q26" s="34">
        <v>0.93757999999999997</v>
      </c>
    </row>
    <row r="27" spans="1:17" ht="28.5" customHeight="1" x14ac:dyDescent="0.25">
      <c r="A27" s="11" t="s">
        <v>32</v>
      </c>
      <c r="B27" s="21" t="s">
        <v>149</v>
      </c>
      <c r="C27" s="34">
        <v>-110.94034000000002</v>
      </c>
      <c r="D27" s="34">
        <v>-9.2165099999999995</v>
      </c>
      <c r="E27" s="34">
        <v>1E-4</v>
      </c>
      <c r="F27" s="34">
        <v>1E-4</v>
      </c>
      <c r="G27" s="34">
        <v>0</v>
      </c>
      <c r="H27" s="34">
        <v>-9.2166099999999993</v>
      </c>
      <c r="I27" s="34">
        <v>0</v>
      </c>
      <c r="J27" s="34">
        <v>9.2166099999999993</v>
      </c>
      <c r="K27" s="34">
        <v>101.72383000000002</v>
      </c>
      <c r="L27" s="34">
        <v>220.81637000000001</v>
      </c>
      <c r="M27" s="34">
        <v>220.81637000000001</v>
      </c>
      <c r="N27" s="34">
        <v>0</v>
      </c>
      <c r="O27" s="34">
        <v>-119.09253999999999</v>
      </c>
      <c r="P27" s="34">
        <v>45.954460000000005</v>
      </c>
      <c r="Q27" s="34">
        <v>165.047</v>
      </c>
    </row>
    <row r="28" spans="1:17" ht="30.75" customHeight="1" x14ac:dyDescent="0.25">
      <c r="A28" s="11" t="s">
        <v>33</v>
      </c>
      <c r="B28" s="21" t="s">
        <v>150</v>
      </c>
      <c r="C28" s="34">
        <v>3.3451600000000212</v>
      </c>
      <c r="D28" s="34">
        <v>137.06342000000001</v>
      </c>
      <c r="E28" s="34">
        <v>137.06342000000001</v>
      </c>
      <c r="F28" s="34">
        <v>137.06342000000001</v>
      </c>
      <c r="G28" s="34">
        <v>0</v>
      </c>
      <c r="H28" s="34">
        <v>0</v>
      </c>
      <c r="I28" s="34">
        <v>0</v>
      </c>
      <c r="J28" s="34">
        <v>0</v>
      </c>
      <c r="K28" s="34">
        <v>133.71825999999999</v>
      </c>
      <c r="L28" s="34">
        <v>102.69099</v>
      </c>
      <c r="M28" s="34">
        <v>102.69099</v>
      </c>
      <c r="N28" s="34">
        <v>0</v>
      </c>
      <c r="O28" s="34">
        <v>31.027270000000001</v>
      </c>
      <c r="P28" s="34">
        <v>48.555509999999998</v>
      </c>
      <c r="Q28" s="34">
        <v>17.528239999999997</v>
      </c>
    </row>
    <row r="29" spans="1:17" ht="42" customHeight="1" x14ac:dyDescent="0.25">
      <c r="A29" s="10" t="s">
        <v>34</v>
      </c>
      <c r="B29" s="20" t="s">
        <v>151</v>
      </c>
      <c r="C29" s="33">
        <v>-1818.85689</v>
      </c>
      <c r="D29" s="33">
        <v>23.6556</v>
      </c>
      <c r="E29" s="33">
        <v>21.683499999999999</v>
      </c>
      <c r="F29" s="33">
        <v>21.683499999999999</v>
      </c>
      <c r="G29" s="33">
        <v>0</v>
      </c>
      <c r="H29" s="33">
        <v>1.9721</v>
      </c>
      <c r="I29" s="33">
        <v>2.0341</v>
      </c>
      <c r="J29" s="33">
        <v>6.2E-2</v>
      </c>
      <c r="K29" s="33">
        <v>1842.5124900000001</v>
      </c>
      <c r="L29" s="33">
        <v>1269.2084</v>
      </c>
      <c r="M29" s="33">
        <v>1269.2084</v>
      </c>
      <c r="N29" s="33">
        <v>0</v>
      </c>
      <c r="O29" s="33">
        <v>573.30408999999997</v>
      </c>
      <c r="P29" s="33">
        <v>573.70708999999999</v>
      </c>
      <c r="Q29" s="33">
        <v>0.40300000000000002</v>
      </c>
    </row>
    <row r="30" spans="1:17" ht="69" customHeight="1" x14ac:dyDescent="0.25">
      <c r="A30" s="10" t="s">
        <v>35</v>
      </c>
      <c r="B30" s="20" t="s">
        <v>152</v>
      </c>
      <c r="C30" s="33">
        <v>-49.296280000000003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49.296280000000003</v>
      </c>
      <c r="L30" s="33">
        <v>2.0512899999999998</v>
      </c>
      <c r="M30" s="33">
        <v>2.0512899999999998</v>
      </c>
      <c r="N30" s="33">
        <v>0</v>
      </c>
      <c r="O30" s="33">
        <v>47.244990000000001</v>
      </c>
      <c r="P30" s="33">
        <v>47.59299</v>
      </c>
      <c r="Q30" s="33">
        <v>0.34799999999999998</v>
      </c>
    </row>
    <row r="31" spans="1:17" x14ac:dyDescent="0.25">
      <c r="A31" s="10" t="s">
        <v>36</v>
      </c>
      <c r="B31" s="20" t="s">
        <v>153</v>
      </c>
      <c r="C31" s="33">
        <v>-1427.0853999999999</v>
      </c>
      <c r="D31" s="33">
        <v>347.07620000000003</v>
      </c>
      <c r="E31" s="33">
        <v>312.54652000000004</v>
      </c>
      <c r="F31" s="33">
        <v>312.54652000000004</v>
      </c>
      <c r="G31" s="33">
        <v>0</v>
      </c>
      <c r="H31" s="33">
        <v>34.529680000000006</v>
      </c>
      <c r="I31" s="33">
        <v>47.345980000000004</v>
      </c>
      <c r="J31" s="33">
        <v>12.8163</v>
      </c>
      <c r="K31" s="33">
        <v>1774.1615999999999</v>
      </c>
      <c r="L31" s="33">
        <v>804.48001999999997</v>
      </c>
      <c r="M31" s="33">
        <v>804.48001999999997</v>
      </c>
      <c r="N31" s="33">
        <v>0</v>
      </c>
      <c r="O31" s="33">
        <v>969.68157999999994</v>
      </c>
      <c r="P31" s="33">
        <v>1082.94471</v>
      </c>
      <c r="Q31" s="33">
        <v>113.26313000000002</v>
      </c>
    </row>
    <row r="32" spans="1:17" ht="55.5" customHeight="1" x14ac:dyDescent="0.25">
      <c r="A32" s="10" t="s">
        <v>37</v>
      </c>
      <c r="B32" s="20" t="s">
        <v>154</v>
      </c>
      <c r="C32" s="33">
        <v>-8606.9347699999998</v>
      </c>
      <c r="D32" s="33">
        <v>278.78800999999993</v>
      </c>
      <c r="E32" s="33">
        <v>356.59457999999995</v>
      </c>
      <c r="F32" s="33">
        <v>356.64344999999997</v>
      </c>
      <c r="G32" s="33">
        <v>4.8869999999999997E-2</v>
      </c>
      <c r="H32" s="33">
        <v>-77.806570000000022</v>
      </c>
      <c r="I32" s="33">
        <v>48.928869999999996</v>
      </c>
      <c r="J32" s="33">
        <v>126.73544000000001</v>
      </c>
      <c r="K32" s="33">
        <v>8885.7227800000001</v>
      </c>
      <c r="L32" s="33">
        <v>5288.7983199999999</v>
      </c>
      <c r="M32" s="33">
        <v>5288.8323199999995</v>
      </c>
      <c r="N32" s="33">
        <v>3.4000000000000002E-2</v>
      </c>
      <c r="O32" s="33">
        <v>3596.9244599999997</v>
      </c>
      <c r="P32" s="33">
        <v>3932.0635699999998</v>
      </c>
      <c r="Q32" s="33">
        <v>335.13910999999996</v>
      </c>
    </row>
    <row r="33" spans="1:17" ht="55.5" customHeight="1" x14ac:dyDescent="0.25">
      <c r="A33" s="41" t="s">
        <v>38</v>
      </c>
      <c r="B33" s="22" t="s">
        <v>155</v>
      </c>
      <c r="C33" s="34">
        <v>-519.40647999999999</v>
      </c>
      <c r="D33" s="34">
        <v>23.012299999999996</v>
      </c>
      <c r="E33" s="34">
        <v>23.838839999999998</v>
      </c>
      <c r="F33" s="34">
        <v>23.838839999999998</v>
      </c>
      <c r="G33" s="34">
        <v>0</v>
      </c>
      <c r="H33" s="34">
        <v>-0.82654000000000005</v>
      </c>
      <c r="I33" s="34">
        <v>0.17346</v>
      </c>
      <c r="J33" s="34">
        <v>1</v>
      </c>
      <c r="K33" s="34">
        <v>542.41877999999997</v>
      </c>
      <c r="L33" s="34">
        <v>329.58553999999998</v>
      </c>
      <c r="M33" s="34">
        <v>329.58553999999998</v>
      </c>
      <c r="N33" s="34">
        <v>0</v>
      </c>
      <c r="O33" s="34">
        <v>212.83324000000005</v>
      </c>
      <c r="P33" s="34">
        <v>214.09324000000004</v>
      </c>
      <c r="Q33" s="34">
        <v>1.26</v>
      </c>
    </row>
    <row r="34" spans="1:17" ht="30.75" customHeight="1" x14ac:dyDescent="0.25">
      <c r="A34" s="10" t="s">
        <v>39</v>
      </c>
      <c r="B34" s="20" t="s">
        <v>156</v>
      </c>
      <c r="C34" s="33">
        <v>-4139.7107500000002</v>
      </c>
      <c r="D34" s="33">
        <v>266.82968</v>
      </c>
      <c r="E34" s="33">
        <v>235.43311</v>
      </c>
      <c r="F34" s="33">
        <v>235.43673999999999</v>
      </c>
      <c r="G34" s="33">
        <v>3.63E-3</v>
      </c>
      <c r="H34" s="33">
        <v>31.396570000000004</v>
      </c>
      <c r="I34" s="33">
        <v>41.844750000000005</v>
      </c>
      <c r="J34" s="33">
        <v>10.448179999999999</v>
      </c>
      <c r="K34" s="33">
        <v>4406.54043</v>
      </c>
      <c r="L34" s="33">
        <v>4091.5928400000003</v>
      </c>
      <c r="M34" s="33">
        <v>4091.5928400000003</v>
      </c>
      <c r="N34" s="33">
        <v>0</v>
      </c>
      <c r="O34" s="33">
        <v>314.94758999999999</v>
      </c>
      <c r="P34" s="33">
        <v>393.48984999999999</v>
      </c>
      <c r="Q34" s="33">
        <v>78.542259999999999</v>
      </c>
    </row>
    <row r="35" spans="1:17" ht="38.25" x14ac:dyDescent="0.25">
      <c r="A35" s="11" t="s">
        <v>40</v>
      </c>
      <c r="B35" s="21" t="s">
        <v>157</v>
      </c>
      <c r="C35" s="34">
        <v>-3150.9102399999997</v>
      </c>
      <c r="D35" s="34">
        <v>123.36236000000001</v>
      </c>
      <c r="E35" s="34">
        <v>130.06637000000001</v>
      </c>
      <c r="F35" s="34">
        <v>130.06726</v>
      </c>
      <c r="G35" s="34">
        <v>8.8999999999999995E-4</v>
      </c>
      <c r="H35" s="34">
        <v>-6.7040099999999994</v>
      </c>
      <c r="I35" s="34">
        <v>3.5364399999999998</v>
      </c>
      <c r="J35" s="34">
        <v>10.240449999999999</v>
      </c>
      <c r="K35" s="34">
        <v>3274.2725999999998</v>
      </c>
      <c r="L35" s="34">
        <v>3145.4109899999999</v>
      </c>
      <c r="M35" s="34">
        <v>3145.4109899999999</v>
      </c>
      <c r="N35" s="34">
        <v>0</v>
      </c>
      <c r="O35" s="34">
        <v>128.86160999999998</v>
      </c>
      <c r="P35" s="34">
        <v>137.22047999999998</v>
      </c>
      <c r="Q35" s="34">
        <v>8.3588699999999996</v>
      </c>
    </row>
    <row r="36" spans="1:17" ht="25.5" x14ac:dyDescent="0.25">
      <c r="A36" s="40" t="s">
        <v>41</v>
      </c>
      <c r="B36" s="21" t="s">
        <v>158</v>
      </c>
      <c r="C36" s="34">
        <v>-2906.19281</v>
      </c>
      <c r="D36" s="34">
        <v>105.74717000000001</v>
      </c>
      <c r="E36" s="34">
        <v>108.12717000000001</v>
      </c>
      <c r="F36" s="34">
        <v>108.12717000000001</v>
      </c>
      <c r="G36" s="34">
        <v>0</v>
      </c>
      <c r="H36" s="34">
        <v>-2.38</v>
      </c>
      <c r="I36" s="34">
        <v>0</v>
      </c>
      <c r="J36" s="34">
        <v>2.38</v>
      </c>
      <c r="K36" s="34">
        <v>3011.9399800000001</v>
      </c>
      <c r="L36" s="34">
        <v>3011.6119800000001</v>
      </c>
      <c r="M36" s="34">
        <v>3011.6119800000001</v>
      </c>
      <c r="N36" s="34">
        <v>0</v>
      </c>
      <c r="O36" s="34">
        <v>0.32800000000000001</v>
      </c>
      <c r="P36" s="34">
        <v>0.32800000000000001</v>
      </c>
      <c r="Q36" s="34">
        <v>0</v>
      </c>
    </row>
    <row r="37" spans="1:17" x14ac:dyDescent="0.25">
      <c r="A37" s="11" t="s">
        <v>42</v>
      </c>
      <c r="B37" s="21" t="s">
        <v>159</v>
      </c>
      <c r="C37" s="34">
        <v>38.999049999999997</v>
      </c>
      <c r="D37" s="34">
        <v>47.628529999999998</v>
      </c>
      <c r="E37" s="34">
        <v>41.878</v>
      </c>
      <c r="F37" s="34">
        <v>41.878</v>
      </c>
      <c r="G37" s="34">
        <v>0</v>
      </c>
      <c r="H37" s="34">
        <v>5.7505300000000004</v>
      </c>
      <c r="I37" s="34">
        <v>5.7505300000000004</v>
      </c>
      <c r="J37" s="34">
        <v>0</v>
      </c>
      <c r="K37" s="34">
        <v>8.6294800000000009</v>
      </c>
      <c r="L37" s="34">
        <v>4.2667200000000003</v>
      </c>
      <c r="M37" s="34">
        <v>4.2667200000000003</v>
      </c>
      <c r="N37" s="34">
        <v>0</v>
      </c>
      <c r="O37" s="34">
        <v>4.3627600000000006</v>
      </c>
      <c r="P37" s="34">
        <v>4.3627600000000006</v>
      </c>
      <c r="Q37" s="34">
        <v>0</v>
      </c>
    </row>
    <row r="38" spans="1:17" x14ac:dyDescent="0.25">
      <c r="A38" s="11" t="s">
        <v>43</v>
      </c>
      <c r="B38" s="21" t="s">
        <v>160</v>
      </c>
      <c r="C38" s="34">
        <v>-5.5505800000000001</v>
      </c>
      <c r="D38" s="34">
        <v>0.81169000000000002</v>
      </c>
      <c r="E38" s="34">
        <v>0.81169000000000002</v>
      </c>
      <c r="F38" s="34">
        <v>0.81169000000000002</v>
      </c>
      <c r="G38" s="34">
        <v>0</v>
      </c>
      <c r="H38" s="34">
        <v>0</v>
      </c>
      <c r="I38" s="34">
        <v>0</v>
      </c>
      <c r="J38" s="34">
        <v>0</v>
      </c>
      <c r="K38" s="34">
        <v>6.3622700000000005</v>
      </c>
      <c r="L38" s="34">
        <v>6.3622700000000005</v>
      </c>
      <c r="M38" s="34">
        <v>6.3622700000000005</v>
      </c>
      <c r="N38" s="34">
        <v>0</v>
      </c>
      <c r="O38" s="34">
        <v>0</v>
      </c>
      <c r="P38" s="34">
        <v>0</v>
      </c>
      <c r="Q38" s="34">
        <v>0</v>
      </c>
    </row>
    <row r="39" spans="1:17" ht="38.25" x14ac:dyDescent="0.25">
      <c r="A39" s="11" t="s">
        <v>44</v>
      </c>
      <c r="B39" s="21" t="s">
        <v>161</v>
      </c>
      <c r="C39" s="34">
        <v>-962.19216999999992</v>
      </c>
      <c r="D39" s="34">
        <v>94.217100000000002</v>
      </c>
      <c r="E39" s="34">
        <v>61.930049999999994</v>
      </c>
      <c r="F39" s="34">
        <v>61.932789999999997</v>
      </c>
      <c r="G39" s="34">
        <v>2.7399999999999998E-3</v>
      </c>
      <c r="H39" s="34">
        <v>32.287050000000008</v>
      </c>
      <c r="I39" s="34">
        <v>32.494780000000006</v>
      </c>
      <c r="J39" s="34">
        <v>0.20773</v>
      </c>
      <c r="K39" s="34">
        <v>1056.4092699999999</v>
      </c>
      <c r="L39" s="34">
        <v>903.26423999999997</v>
      </c>
      <c r="M39" s="34">
        <v>903.26423999999997</v>
      </c>
      <c r="N39" s="34">
        <v>0</v>
      </c>
      <c r="O39" s="34">
        <v>153.14502999999996</v>
      </c>
      <c r="P39" s="34">
        <v>223.22341999999998</v>
      </c>
      <c r="Q39" s="34">
        <v>70.078389999999999</v>
      </c>
    </row>
    <row r="40" spans="1:17" ht="25.5" x14ac:dyDescent="0.25">
      <c r="A40" s="11" t="s">
        <v>45</v>
      </c>
      <c r="B40" s="21" t="s">
        <v>162</v>
      </c>
      <c r="C40" s="34">
        <v>-60.056809999999999</v>
      </c>
      <c r="D40" s="34">
        <v>0.81</v>
      </c>
      <c r="E40" s="34">
        <v>0.747</v>
      </c>
      <c r="F40" s="34">
        <v>0.747</v>
      </c>
      <c r="G40" s="34">
        <v>0</v>
      </c>
      <c r="H40" s="34">
        <v>6.3E-2</v>
      </c>
      <c r="I40" s="34">
        <v>6.3E-2</v>
      </c>
      <c r="J40" s="34">
        <v>0</v>
      </c>
      <c r="K40" s="34">
        <v>60.866810000000001</v>
      </c>
      <c r="L40" s="34">
        <v>32.288620000000002</v>
      </c>
      <c r="M40" s="34">
        <v>32.288620000000002</v>
      </c>
      <c r="N40" s="34">
        <v>0</v>
      </c>
      <c r="O40" s="34">
        <v>28.578189999999996</v>
      </c>
      <c r="P40" s="34">
        <v>28.683189999999996</v>
      </c>
      <c r="Q40" s="34">
        <v>0.105</v>
      </c>
    </row>
    <row r="41" spans="1:17" ht="30.75" customHeight="1" x14ac:dyDescent="0.25">
      <c r="A41" s="10" t="s">
        <v>46</v>
      </c>
      <c r="B41" s="20" t="s">
        <v>163</v>
      </c>
      <c r="C41" s="33">
        <v>-396.47922000000005</v>
      </c>
      <c r="D41" s="33">
        <v>27.566739999999999</v>
      </c>
      <c r="E41" s="33">
        <v>27.431280000000001</v>
      </c>
      <c r="F41" s="33">
        <v>27.431280000000001</v>
      </c>
      <c r="G41" s="33">
        <v>0</v>
      </c>
      <c r="H41" s="33">
        <v>0.13546</v>
      </c>
      <c r="I41" s="33">
        <v>0.13546</v>
      </c>
      <c r="J41" s="33">
        <v>0</v>
      </c>
      <c r="K41" s="33">
        <v>424.04596000000004</v>
      </c>
      <c r="L41" s="33">
        <v>470.87053000000003</v>
      </c>
      <c r="M41" s="33">
        <v>470.87053000000003</v>
      </c>
      <c r="N41" s="33">
        <v>0</v>
      </c>
      <c r="O41" s="33">
        <v>-46.824569999999994</v>
      </c>
      <c r="P41" s="33">
        <v>42.482740000000007</v>
      </c>
      <c r="Q41" s="33">
        <v>89.307310000000001</v>
      </c>
    </row>
    <row r="42" spans="1:17" ht="18.75" customHeight="1" x14ac:dyDescent="0.25">
      <c r="A42" s="10" t="s">
        <v>47</v>
      </c>
      <c r="B42" s="20" t="s">
        <v>164</v>
      </c>
      <c r="C42" s="33">
        <v>-1124.4891900000002</v>
      </c>
      <c r="D42" s="33">
        <v>30.822069999999997</v>
      </c>
      <c r="E42" s="33">
        <v>10.82991</v>
      </c>
      <c r="F42" s="33">
        <v>12.50625</v>
      </c>
      <c r="G42" s="33">
        <v>1.6763399999999999</v>
      </c>
      <c r="H42" s="33">
        <v>19.992159999999998</v>
      </c>
      <c r="I42" s="33">
        <v>21.925549999999998</v>
      </c>
      <c r="J42" s="33">
        <v>1.9333899999999999</v>
      </c>
      <c r="K42" s="33">
        <v>1155.3112600000002</v>
      </c>
      <c r="L42" s="33">
        <v>868.19342000000017</v>
      </c>
      <c r="M42" s="33">
        <v>868.25342000000012</v>
      </c>
      <c r="N42" s="33">
        <v>0.06</v>
      </c>
      <c r="O42" s="33">
        <v>287.11784</v>
      </c>
      <c r="P42" s="33">
        <v>346.62526000000003</v>
      </c>
      <c r="Q42" s="33">
        <v>59.507419999999996</v>
      </c>
    </row>
    <row r="43" spans="1:17" ht="41.25" customHeight="1" x14ac:dyDescent="0.25">
      <c r="A43" s="11" t="s">
        <v>48</v>
      </c>
      <c r="B43" s="21" t="s">
        <v>165</v>
      </c>
      <c r="C43" s="34">
        <v>-9.7133299999999974</v>
      </c>
      <c r="D43" s="34">
        <v>0.60799999999999998</v>
      </c>
      <c r="E43" s="34">
        <v>7.0000000000000001E-3</v>
      </c>
      <c r="F43" s="34">
        <v>7.0000000000000001E-3</v>
      </c>
      <c r="G43" s="34">
        <v>0</v>
      </c>
      <c r="H43" s="34">
        <v>0.60099999999999998</v>
      </c>
      <c r="I43" s="34">
        <v>0.60099999999999998</v>
      </c>
      <c r="J43" s="34">
        <v>0</v>
      </c>
      <c r="K43" s="34">
        <v>10.321329999999998</v>
      </c>
      <c r="L43" s="34">
        <v>16.144389999999998</v>
      </c>
      <c r="M43" s="34">
        <v>16.144389999999998</v>
      </c>
      <c r="N43" s="34">
        <v>0</v>
      </c>
      <c r="O43" s="34">
        <v>-5.8230599999999999</v>
      </c>
      <c r="P43" s="34">
        <v>4.3558000000000003</v>
      </c>
      <c r="Q43" s="34">
        <v>10.17886</v>
      </c>
    </row>
    <row r="44" spans="1:17" x14ac:dyDescent="0.25">
      <c r="A44" s="11" t="s">
        <v>49</v>
      </c>
      <c r="B44" s="21" t="s">
        <v>166</v>
      </c>
      <c r="C44" s="34">
        <v>-557.62376999999992</v>
      </c>
      <c r="D44" s="34">
        <v>8.7580899999999993</v>
      </c>
      <c r="E44" s="34">
        <v>2.5701900000000002</v>
      </c>
      <c r="F44" s="34">
        <v>2.5701900000000002</v>
      </c>
      <c r="G44" s="34">
        <v>0</v>
      </c>
      <c r="H44" s="34">
        <v>6.1878999999999991</v>
      </c>
      <c r="I44" s="34">
        <v>6.1878999999999991</v>
      </c>
      <c r="J44" s="34">
        <v>0</v>
      </c>
      <c r="K44" s="34">
        <v>566.38185999999996</v>
      </c>
      <c r="L44" s="34">
        <v>485.84672999999998</v>
      </c>
      <c r="M44" s="34">
        <v>485.84672999999998</v>
      </c>
      <c r="N44" s="34">
        <v>0</v>
      </c>
      <c r="O44" s="34">
        <v>80.535130000000009</v>
      </c>
      <c r="P44" s="34">
        <v>86.495130000000003</v>
      </c>
      <c r="Q44" s="34">
        <v>5.96</v>
      </c>
    </row>
    <row r="45" spans="1:17" ht="27.75" customHeight="1" x14ac:dyDescent="0.25">
      <c r="A45" s="11" t="s">
        <v>50</v>
      </c>
      <c r="B45" s="21" t="s">
        <v>167</v>
      </c>
      <c r="C45" s="34">
        <v>-557.15209000000004</v>
      </c>
      <c r="D45" s="34">
        <v>21.455980000000004</v>
      </c>
      <c r="E45" s="34">
        <v>8.2527200000000001</v>
      </c>
      <c r="F45" s="34">
        <v>9.9290599999999998</v>
      </c>
      <c r="G45" s="34">
        <v>1.6763399999999999</v>
      </c>
      <c r="H45" s="34">
        <v>13.203260000000004</v>
      </c>
      <c r="I45" s="34">
        <v>15.136650000000003</v>
      </c>
      <c r="J45" s="34">
        <v>1.9333899999999999</v>
      </c>
      <c r="K45" s="34">
        <v>578.60807</v>
      </c>
      <c r="L45" s="34">
        <v>366.20230000000004</v>
      </c>
      <c r="M45" s="34">
        <v>366.26230000000004</v>
      </c>
      <c r="N45" s="34">
        <v>0.06</v>
      </c>
      <c r="O45" s="34">
        <v>212.40577000000002</v>
      </c>
      <c r="P45" s="34">
        <v>255.77433000000002</v>
      </c>
      <c r="Q45" s="34">
        <v>43.368560000000002</v>
      </c>
    </row>
    <row r="46" spans="1:17" ht="26.25" x14ac:dyDescent="0.25">
      <c r="A46" s="10" t="s">
        <v>51</v>
      </c>
      <c r="B46" s="20" t="s">
        <v>168</v>
      </c>
      <c r="C46" s="33">
        <v>-13307.436689999999</v>
      </c>
      <c r="D46" s="33">
        <v>4266.5855599999995</v>
      </c>
      <c r="E46" s="33">
        <v>4119.7172799999998</v>
      </c>
      <c r="F46" s="33">
        <v>4125.7570699999997</v>
      </c>
      <c r="G46" s="33">
        <v>6.03979</v>
      </c>
      <c r="H46" s="33">
        <v>146.86828000000003</v>
      </c>
      <c r="I46" s="33">
        <v>195.76001000000002</v>
      </c>
      <c r="J46" s="33">
        <v>48.891730000000003</v>
      </c>
      <c r="K46" s="33">
        <v>17574.022249999998</v>
      </c>
      <c r="L46" s="33">
        <v>17092.360939999999</v>
      </c>
      <c r="M46" s="33">
        <v>17092.360939999999</v>
      </c>
      <c r="N46" s="33">
        <v>0</v>
      </c>
      <c r="O46" s="33">
        <v>481.66130999999996</v>
      </c>
      <c r="P46" s="33">
        <v>1578.81809</v>
      </c>
      <c r="Q46" s="33">
        <v>1097.15678</v>
      </c>
    </row>
    <row r="47" spans="1:17" ht="40.5" customHeight="1" x14ac:dyDescent="0.25">
      <c r="A47" s="11" t="s">
        <v>52</v>
      </c>
      <c r="B47" s="21" t="s">
        <v>169</v>
      </c>
      <c r="C47" s="34">
        <v>-12629.297440000002</v>
      </c>
      <c r="D47" s="34">
        <v>4231.2779899999996</v>
      </c>
      <c r="E47" s="34">
        <v>4093.0179399999997</v>
      </c>
      <c r="F47" s="34">
        <v>4095.1177299999999</v>
      </c>
      <c r="G47" s="34">
        <v>2.09979</v>
      </c>
      <c r="H47" s="34">
        <v>138.26005000000001</v>
      </c>
      <c r="I47" s="34">
        <v>187.15178</v>
      </c>
      <c r="J47" s="34">
        <v>48.891730000000003</v>
      </c>
      <c r="K47" s="34">
        <v>16860.575430000001</v>
      </c>
      <c r="L47" s="34">
        <v>16334.76179</v>
      </c>
      <c r="M47" s="34">
        <v>16334.76179</v>
      </c>
      <c r="N47" s="34">
        <v>0</v>
      </c>
      <c r="O47" s="34">
        <v>525.81364000000008</v>
      </c>
      <c r="P47" s="34">
        <v>1530.8225600000001</v>
      </c>
      <c r="Q47" s="34">
        <v>1005.00892</v>
      </c>
    </row>
    <row r="48" spans="1:17" ht="52.5" customHeight="1" x14ac:dyDescent="0.25">
      <c r="A48" s="11" t="s">
        <v>53</v>
      </c>
      <c r="B48" s="21" t="s">
        <v>170</v>
      </c>
      <c r="C48" s="34">
        <v>-94.375750000000011</v>
      </c>
      <c r="D48" s="34">
        <v>4.4959999999999996</v>
      </c>
      <c r="E48" s="34">
        <v>4.4959999999999996</v>
      </c>
      <c r="F48" s="34">
        <v>5.7439999999999998</v>
      </c>
      <c r="G48" s="34">
        <v>1.248</v>
      </c>
      <c r="H48" s="34">
        <v>0</v>
      </c>
      <c r="I48" s="34">
        <v>0</v>
      </c>
      <c r="J48" s="34">
        <v>0</v>
      </c>
      <c r="K48" s="34">
        <v>98.871750000000006</v>
      </c>
      <c r="L48" s="34">
        <v>98.871750000000006</v>
      </c>
      <c r="M48" s="34">
        <v>98.871750000000006</v>
      </c>
      <c r="N48" s="34">
        <v>0</v>
      </c>
      <c r="O48" s="34">
        <v>0</v>
      </c>
      <c r="P48" s="34">
        <v>0</v>
      </c>
      <c r="Q48" s="34">
        <v>0</v>
      </c>
    </row>
    <row r="49" spans="1:17" ht="42.75" customHeight="1" x14ac:dyDescent="0.25">
      <c r="A49" s="11" t="s">
        <v>54</v>
      </c>
      <c r="B49" s="21" t="s">
        <v>171</v>
      </c>
      <c r="C49" s="34">
        <v>-583.76350000000002</v>
      </c>
      <c r="D49" s="34">
        <v>30.811570000000003</v>
      </c>
      <c r="E49" s="34">
        <v>22.203340000000001</v>
      </c>
      <c r="F49" s="34">
        <v>24.895340000000001</v>
      </c>
      <c r="G49" s="34">
        <v>2.6920000000000002</v>
      </c>
      <c r="H49" s="34">
        <v>8.6082300000000007</v>
      </c>
      <c r="I49" s="34">
        <v>8.6082300000000007</v>
      </c>
      <c r="J49" s="34">
        <v>0</v>
      </c>
      <c r="K49" s="34">
        <v>614.57506999999998</v>
      </c>
      <c r="L49" s="34">
        <v>658.72739999999999</v>
      </c>
      <c r="M49" s="34">
        <v>658.72739999999999</v>
      </c>
      <c r="N49" s="34">
        <v>0</v>
      </c>
      <c r="O49" s="34">
        <v>-44.152330000000021</v>
      </c>
      <c r="P49" s="34">
        <v>47.995530000000002</v>
      </c>
      <c r="Q49" s="34">
        <v>92.147860000000023</v>
      </c>
    </row>
    <row r="50" spans="1:17" ht="30" customHeight="1" x14ac:dyDescent="0.25">
      <c r="A50" s="10" t="s">
        <v>55</v>
      </c>
      <c r="B50" s="20" t="s">
        <v>172</v>
      </c>
      <c r="C50" s="33">
        <v>-663.83441999999991</v>
      </c>
      <c r="D50" s="33">
        <v>403.58251000000001</v>
      </c>
      <c r="E50" s="33">
        <v>339.46035000000001</v>
      </c>
      <c r="F50" s="33">
        <v>339.58634999999998</v>
      </c>
      <c r="G50" s="33">
        <v>0.126</v>
      </c>
      <c r="H50" s="33">
        <v>64.122160000000008</v>
      </c>
      <c r="I50" s="33">
        <v>65.491940000000014</v>
      </c>
      <c r="J50" s="33">
        <v>1.36978</v>
      </c>
      <c r="K50" s="33">
        <v>1067.4169299999999</v>
      </c>
      <c r="L50" s="33">
        <v>542.49460999999997</v>
      </c>
      <c r="M50" s="33">
        <v>542.49660999999992</v>
      </c>
      <c r="N50" s="33">
        <v>2E-3</v>
      </c>
      <c r="O50" s="33">
        <v>524.92232000000001</v>
      </c>
      <c r="P50" s="33">
        <v>528.15940999999998</v>
      </c>
      <c r="Q50" s="33">
        <v>3.2370900000000002</v>
      </c>
    </row>
    <row r="51" spans="1:17" ht="41.25" customHeight="1" x14ac:dyDescent="0.25">
      <c r="A51" s="10" t="s">
        <v>56</v>
      </c>
      <c r="B51" s="20" t="s">
        <v>173</v>
      </c>
      <c r="C51" s="33">
        <v>12230.603828999996</v>
      </c>
      <c r="D51" s="33">
        <v>17144.200728999996</v>
      </c>
      <c r="E51" s="33">
        <v>17052.019848999997</v>
      </c>
      <c r="F51" s="33">
        <v>17052.249359999998</v>
      </c>
      <c r="G51" s="33">
        <v>0.22951099999999999</v>
      </c>
      <c r="H51" s="33">
        <v>92.180880000000002</v>
      </c>
      <c r="I51" s="33">
        <v>95.713049999999996</v>
      </c>
      <c r="J51" s="33">
        <v>3.5321699999999998</v>
      </c>
      <c r="K51" s="33">
        <v>4913.5969000000005</v>
      </c>
      <c r="L51" s="33">
        <v>2459.5337800000002</v>
      </c>
      <c r="M51" s="33">
        <v>2463.7417800000003</v>
      </c>
      <c r="N51" s="33">
        <v>4.2080000000000002</v>
      </c>
      <c r="O51" s="33">
        <v>2454.0631199999998</v>
      </c>
      <c r="P51" s="33">
        <v>2640.2280799999999</v>
      </c>
      <c r="Q51" s="33">
        <v>186.16496000000004</v>
      </c>
    </row>
    <row r="52" spans="1:17" ht="26.25" customHeight="1" x14ac:dyDescent="0.25">
      <c r="A52" s="11" t="s">
        <v>57</v>
      </c>
      <c r="B52" s="21" t="s">
        <v>174</v>
      </c>
      <c r="C52" s="34">
        <v>14.371960000000001</v>
      </c>
      <c r="D52" s="34">
        <v>48.933410000000002</v>
      </c>
      <c r="E52" s="34">
        <v>48.179600000000001</v>
      </c>
      <c r="F52" s="34">
        <v>48.179600000000001</v>
      </c>
      <c r="G52" s="34">
        <v>0</v>
      </c>
      <c r="H52" s="34">
        <v>0.75380999999999998</v>
      </c>
      <c r="I52" s="34">
        <v>0.75380999999999998</v>
      </c>
      <c r="J52" s="34">
        <v>0</v>
      </c>
      <c r="K52" s="34">
        <v>34.561450000000001</v>
      </c>
      <c r="L52" s="34">
        <v>34.942540000000001</v>
      </c>
      <c r="M52" s="34">
        <v>34.942540000000001</v>
      </c>
      <c r="N52" s="34">
        <v>0</v>
      </c>
      <c r="O52" s="34">
        <v>-0.38109000000000037</v>
      </c>
      <c r="P52" s="34">
        <v>13.45635</v>
      </c>
      <c r="Q52" s="34">
        <v>13.837440000000001</v>
      </c>
    </row>
    <row r="53" spans="1:17" ht="42" customHeight="1" x14ac:dyDescent="0.25">
      <c r="A53" s="11" t="s">
        <v>58</v>
      </c>
      <c r="B53" s="21" t="s">
        <v>175</v>
      </c>
      <c r="C53" s="34">
        <v>15372.938989000002</v>
      </c>
      <c r="D53" s="34">
        <v>16906.889619000001</v>
      </c>
      <c r="E53" s="34">
        <v>16830.601599000001</v>
      </c>
      <c r="F53" s="34">
        <v>16830.601600000002</v>
      </c>
      <c r="G53" s="34">
        <v>9.9999999999999995E-7</v>
      </c>
      <c r="H53" s="34">
        <v>76.288020000000003</v>
      </c>
      <c r="I53" s="34">
        <v>78.007919999999999</v>
      </c>
      <c r="J53" s="34">
        <v>1.7199000000000002</v>
      </c>
      <c r="K53" s="34">
        <v>1533.9506299999998</v>
      </c>
      <c r="L53" s="34">
        <v>1379.5492399999998</v>
      </c>
      <c r="M53" s="34">
        <v>1383.7572399999999</v>
      </c>
      <c r="N53" s="34">
        <v>4.2080000000000002</v>
      </c>
      <c r="O53" s="34">
        <v>154.40138999999996</v>
      </c>
      <c r="P53" s="34">
        <v>161.07996999999997</v>
      </c>
      <c r="Q53" s="34">
        <v>6.6785800000000002</v>
      </c>
    </row>
    <row r="54" spans="1:17" ht="55.5" customHeight="1" x14ac:dyDescent="0.25">
      <c r="A54" s="11" t="s">
        <v>59</v>
      </c>
      <c r="B54" s="21" t="s">
        <v>176</v>
      </c>
      <c r="C54" s="34">
        <v>-2912.6457300000002</v>
      </c>
      <c r="D54" s="34">
        <v>164.28981999999999</v>
      </c>
      <c r="E54" s="34">
        <v>154.51007999999999</v>
      </c>
      <c r="F54" s="34">
        <v>154.73699999999999</v>
      </c>
      <c r="G54" s="34">
        <v>0.22692000000000001</v>
      </c>
      <c r="H54" s="34">
        <v>9.7797400000000003</v>
      </c>
      <c r="I54" s="34">
        <v>10.12274</v>
      </c>
      <c r="J54" s="34">
        <v>0.34300000000000003</v>
      </c>
      <c r="K54" s="34">
        <v>3076.9355500000001</v>
      </c>
      <c r="L54" s="34">
        <v>870.26224999999999</v>
      </c>
      <c r="M54" s="34">
        <v>870.26224999999999</v>
      </c>
      <c r="N54" s="34">
        <v>0</v>
      </c>
      <c r="O54" s="34">
        <v>2206.6732999999999</v>
      </c>
      <c r="P54" s="34">
        <v>2344.2874299999999</v>
      </c>
      <c r="Q54" s="34">
        <v>137.61413000000002</v>
      </c>
    </row>
    <row r="55" spans="1:17" ht="39" customHeight="1" x14ac:dyDescent="0.25">
      <c r="A55" s="40" t="s">
        <v>60</v>
      </c>
      <c r="B55" s="21" t="s">
        <v>177</v>
      </c>
      <c r="C55" s="34">
        <v>-2890.3563799999997</v>
      </c>
      <c r="D55" s="34">
        <v>21.559139999999999</v>
      </c>
      <c r="E55" s="34">
        <v>14.083399999999999</v>
      </c>
      <c r="F55" s="34">
        <v>14.310319999999999</v>
      </c>
      <c r="G55" s="34">
        <v>0.22692000000000001</v>
      </c>
      <c r="H55" s="34">
        <v>7.4757400000000001</v>
      </c>
      <c r="I55" s="34">
        <v>7.4757400000000001</v>
      </c>
      <c r="J55" s="34">
        <v>0</v>
      </c>
      <c r="K55" s="34">
        <v>2911.9155199999996</v>
      </c>
      <c r="L55" s="34">
        <v>752.88159999999993</v>
      </c>
      <c r="M55" s="34">
        <v>752.88159999999993</v>
      </c>
      <c r="N55" s="34">
        <v>0</v>
      </c>
      <c r="O55" s="34">
        <v>2159.0339199999999</v>
      </c>
      <c r="P55" s="34">
        <v>2279.6140099999998</v>
      </c>
      <c r="Q55" s="34">
        <v>120.58009000000001</v>
      </c>
    </row>
    <row r="56" spans="1:17" ht="25.5" x14ac:dyDescent="0.25">
      <c r="A56" s="11" t="s">
        <v>61</v>
      </c>
      <c r="B56" s="21" t="s">
        <v>178</v>
      </c>
      <c r="C56" s="34">
        <v>-3.8929500000000004</v>
      </c>
      <c r="D56" s="34">
        <v>2.15354</v>
      </c>
      <c r="E56" s="34">
        <v>1.4500000000000001E-2</v>
      </c>
      <c r="F56" s="34">
        <v>1.4500000000000001E-2</v>
      </c>
      <c r="G56" s="34">
        <v>0</v>
      </c>
      <c r="H56" s="34">
        <v>2.1390400000000001</v>
      </c>
      <c r="I56" s="34">
        <v>2.1390400000000001</v>
      </c>
      <c r="J56" s="34">
        <v>0</v>
      </c>
      <c r="K56" s="34">
        <v>6.0464900000000004</v>
      </c>
      <c r="L56" s="34">
        <v>5.5979700000000001</v>
      </c>
      <c r="M56" s="34">
        <v>5.5979700000000001</v>
      </c>
      <c r="N56" s="34">
        <v>0</v>
      </c>
      <c r="O56" s="34">
        <v>0.44851999999999997</v>
      </c>
      <c r="P56" s="34">
        <v>0.44851999999999997</v>
      </c>
      <c r="Q56" s="34">
        <v>0</v>
      </c>
    </row>
    <row r="57" spans="1:17" ht="42.75" customHeight="1" x14ac:dyDescent="0.25">
      <c r="A57" s="11" t="s">
        <v>62</v>
      </c>
      <c r="B57" s="21" t="s">
        <v>179</v>
      </c>
      <c r="C57" s="34">
        <v>-240.16844</v>
      </c>
      <c r="D57" s="34">
        <v>21.934339999999999</v>
      </c>
      <c r="E57" s="34">
        <v>18.71407</v>
      </c>
      <c r="F57" s="34">
        <v>18.716660000000001</v>
      </c>
      <c r="G57" s="34">
        <v>2.5899999999999999E-3</v>
      </c>
      <c r="H57" s="34">
        <v>3.2202700000000002</v>
      </c>
      <c r="I57" s="34">
        <v>4.68954</v>
      </c>
      <c r="J57" s="34">
        <v>1.4692699999999999</v>
      </c>
      <c r="K57" s="34">
        <v>262.10278</v>
      </c>
      <c r="L57" s="34">
        <v>169.18178</v>
      </c>
      <c r="M57" s="34">
        <v>169.18178</v>
      </c>
      <c r="N57" s="34">
        <v>0</v>
      </c>
      <c r="O57" s="34">
        <v>92.920999999999992</v>
      </c>
      <c r="P57" s="34">
        <v>120.95581</v>
      </c>
      <c r="Q57" s="34">
        <v>28.03481</v>
      </c>
    </row>
    <row r="58" spans="1:17" ht="58.5" customHeight="1" x14ac:dyDescent="0.25">
      <c r="A58" s="10" t="s">
        <v>63</v>
      </c>
      <c r="B58" s="20" t="s">
        <v>180</v>
      </c>
      <c r="C58" s="33">
        <v>-512.52030999999988</v>
      </c>
      <c r="D58" s="33">
        <v>184.80199000000002</v>
      </c>
      <c r="E58" s="33">
        <v>170.35819000000001</v>
      </c>
      <c r="F58" s="33">
        <v>170.35819000000001</v>
      </c>
      <c r="G58" s="33">
        <v>0</v>
      </c>
      <c r="H58" s="33">
        <v>14.4438</v>
      </c>
      <c r="I58" s="33">
        <v>14.4438</v>
      </c>
      <c r="J58" s="33">
        <v>0</v>
      </c>
      <c r="K58" s="33">
        <v>697.32229999999993</v>
      </c>
      <c r="L58" s="33">
        <v>443.41373999999996</v>
      </c>
      <c r="M58" s="33">
        <v>443.41438999999997</v>
      </c>
      <c r="N58" s="33">
        <v>6.4999999999999997E-4</v>
      </c>
      <c r="O58" s="33">
        <v>253.90855999999999</v>
      </c>
      <c r="P58" s="33">
        <v>257.0222</v>
      </c>
      <c r="Q58" s="33">
        <v>3.1136400000000002</v>
      </c>
    </row>
    <row r="59" spans="1:17" ht="55.5" customHeight="1" x14ac:dyDescent="0.25">
      <c r="A59" s="10" t="s">
        <v>64</v>
      </c>
      <c r="B59" s="20" t="s">
        <v>181</v>
      </c>
      <c r="C59" s="33">
        <v>885.2</v>
      </c>
      <c r="D59" s="33">
        <v>885.2</v>
      </c>
      <c r="E59" s="33">
        <v>885.2</v>
      </c>
      <c r="F59" s="33">
        <v>885.2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</row>
    <row r="60" spans="1:17" ht="71.25" customHeight="1" x14ac:dyDescent="0.25">
      <c r="A60" s="10" t="s">
        <v>65</v>
      </c>
      <c r="B60" s="20" t="s">
        <v>182</v>
      </c>
      <c r="C60" s="33">
        <v>-185.92626000000001</v>
      </c>
      <c r="D60" s="33">
        <v>20.520109999999999</v>
      </c>
      <c r="E60" s="33">
        <v>16.805150000000001</v>
      </c>
      <c r="F60" s="33">
        <v>16.805150000000001</v>
      </c>
      <c r="G60" s="33">
        <v>0</v>
      </c>
      <c r="H60" s="33">
        <v>3.7149599999999978</v>
      </c>
      <c r="I60" s="33">
        <v>9.7761399999999981</v>
      </c>
      <c r="J60" s="33">
        <v>6.0611800000000002</v>
      </c>
      <c r="K60" s="33">
        <v>206.44637</v>
      </c>
      <c r="L60" s="33">
        <v>92.887290000000007</v>
      </c>
      <c r="M60" s="33">
        <v>92.887290000000007</v>
      </c>
      <c r="N60" s="33">
        <v>0</v>
      </c>
      <c r="O60" s="33">
        <v>113.55907999999999</v>
      </c>
      <c r="P60" s="33">
        <v>117.74866</v>
      </c>
      <c r="Q60" s="33">
        <v>4.1895800000000003</v>
      </c>
    </row>
    <row r="61" spans="1:17" ht="30.75" customHeight="1" x14ac:dyDescent="0.25">
      <c r="A61" s="10" t="s">
        <v>66</v>
      </c>
      <c r="B61" s="20" t="s">
        <v>183</v>
      </c>
      <c r="C61" s="33">
        <v>-344.99018999999998</v>
      </c>
      <c r="D61" s="33">
        <v>274.56080999999995</v>
      </c>
      <c r="E61" s="33">
        <v>271.20680999999996</v>
      </c>
      <c r="F61" s="33">
        <v>271.20680999999996</v>
      </c>
      <c r="G61" s="33">
        <v>0</v>
      </c>
      <c r="H61" s="33">
        <v>3.3540000000000001</v>
      </c>
      <c r="I61" s="33">
        <v>3.3540000000000001</v>
      </c>
      <c r="J61" s="33">
        <v>0</v>
      </c>
      <c r="K61" s="33">
        <v>619.55099999999993</v>
      </c>
      <c r="L61" s="33">
        <v>330.48872</v>
      </c>
      <c r="M61" s="33">
        <v>331.04822000000001</v>
      </c>
      <c r="N61" s="33">
        <v>0.5595</v>
      </c>
      <c r="O61" s="33">
        <v>289.06227999999999</v>
      </c>
      <c r="P61" s="33">
        <v>296.82707999999997</v>
      </c>
      <c r="Q61" s="33">
        <v>7.7647999999999993</v>
      </c>
    </row>
    <row r="62" spans="1:17" ht="86.25" customHeight="1" x14ac:dyDescent="0.25">
      <c r="A62" s="10" t="s">
        <v>67</v>
      </c>
      <c r="B62" s="20" t="s">
        <v>184</v>
      </c>
      <c r="C62" s="33">
        <v>938.56407000000002</v>
      </c>
      <c r="D62" s="33">
        <v>938.56407000000002</v>
      </c>
      <c r="E62" s="33">
        <v>1467.71496</v>
      </c>
      <c r="F62" s="33">
        <v>1467.71496</v>
      </c>
      <c r="G62" s="33">
        <v>0</v>
      </c>
      <c r="H62" s="33">
        <v>-529.15089</v>
      </c>
      <c r="I62" s="33">
        <v>516.02867000000003</v>
      </c>
      <c r="J62" s="33">
        <v>1045.17956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</row>
    <row r="63" spans="1:17" ht="55.5" customHeight="1" x14ac:dyDescent="0.25">
      <c r="A63" s="10" t="s">
        <v>68</v>
      </c>
      <c r="B63" s="20" t="s">
        <v>185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</row>
    <row r="64" spans="1:17" x14ac:dyDescent="0.25">
      <c r="A64" s="12" t="s">
        <v>12</v>
      </c>
      <c r="B64" s="19"/>
      <c r="C64" s="35">
        <v>-139963.6246653737</v>
      </c>
      <c r="D64" s="35">
        <v>21630.331208999996</v>
      </c>
      <c r="E64" s="35">
        <v>25624.702428999997</v>
      </c>
      <c r="F64" s="35">
        <v>25634.291629999996</v>
      </c>
      <c r="G64" s="35">
        <v>9.5892009999999992</v>
      </c>
      <c r="H64" s="35">
        <v>-3994.3712200000009</v>
      </c>
      <c r="I64" s="35">
        <v>2975.7680499999997</v>
      </c>
      <c r="J64" s="35">
        <v>6970.1392700000015</v>
      </c>
      <c r="K64" s="35">
        <v>161593.95587437367</v>
      </c>
      <c r="L64" s="35">
        <v>86014.034704373684</v>
      </c>
      <c r="M64" s="35">
        <v>86018.898854373707</v>
      </c>
      <c r="N64" s="35">
        <v>4.8641500000000004</v>
      </c>
      <c r="O64" s="35">
        <v>75579.921170000016</v>
      </c>
      <c r="P64" s="35">
        <v>80408.237270000012</v>
      </c>
      <c r="Q64" s="35">
        <v>4828.3161</v>
      </c>
    </row>
    <row r="65" spans="1:21" ht="39" x14ac:dyDescent="0.25">
      <c r="A65" s="23" t="s">
        <v>186</v>
      </c>
      <c r="B65" s="24"/>
      <c r="C65" s="36">
        <f>C64-C9</f>
        <v>-30612.297321000005</v>
      </c>
      <c r="D65" s="36">
        <f>D64-D9</f>
        <v>26105.038968999997</v>
      </c>
      <c r="E65" s="36">
        <f t="shared" ref="E65:P65" si="0">E64-E9</f>
        <v>25524.426818999997</v>
      </c>
      <c r="F65" s="36">
        <f t="shared" si="0"/>
        <v>25534.016019999995</v>
      </c>
      <c r="G65" s="36">
        <f t="shared" si="0"/>
        <v>9.5892009999999992</v>
      </c>
      <c r="H65" s="36">
        <f t="shared" si="0"/>
        <v>580.61214999999902</v>
      </c>
      <c r="I65" s="36">
        <f t="shared" si="0"/>
        <v>1963.9031299999997</v>
      </c>
      <c r="J65" s="36">
        <f t="shared" si="0"/>
        <v>1383.2909800000016</v>
      </c>
      <c r="K65" s="36">
        <f t="shared" si="0"/>
        <v>56717.336289999977</v>
      </c>
      <c r="L65" s="36">
        <f t="shared" si="0"/>
        <v>43436.856059999991</v>
      </c>
      <c r="M65" s="36">
        <f t="shared" si="0"/>
        <v>43441.720210000014</v>
      </c>
      <c r="N65" s="36">
        <f t="shared" si="0"/>
        <v>4.8641500000000004</v>
      </c>
      <c r="O65" s="36">
        <f t="shared" si="0"/>
        <v>13280.480230000016</v>
      </c>
      <c r="P65" s="36">
        <f t="shared" si="0"/>
        <v>16627.069670000012</v>
      </c>
      <c r="Q65" s="36">
        <f t="shared" ref="Q65" si="1">Q64-Q9</f>
        <v>3346.5894399999997</v>
      </c>
    </row>
    <row r="66" spans="1:21" ht="26.25" x14ac:dyDescent="0.25">
      <c r="A66" s="23" t="s">
        <v>187</v>
      </c>
      <c r="B66" s="24"/>
      <c r="C66" s="36">
        <f>C64-C11</f>
        <v>-36074.649411000006</v>
      </c>
      <c r="D66" s="36">
        <f t="shared" ref="D66:P66" si="2">D64-D11</f>
        <v>26965.400038999996</v>
      </c>
      <c r="E66" s="36">
        <f t="shared" si="2"/>
        <v>25624.678428999996</v>
      </c>
      <c r="F66" s="36">
        <f t="shared" si="2"/>
        <v>25634.267629999995</v>
      </c>
      <c r="G66" s="36">
        <f t="shared" si="2"/>
        <v>9.5892009999999992</v>
      </c>
      <c r="H66" s="36">
        <f t="shared" si="2"/>
        <v>1340.7216099999987</v>
      </c>
      <c r="I66" s="36">
        <f t="shared" si="2"/>
        <v>2778.8874199999996</v>
      </c>
      <c r="J66" s="36">
        <f t="shared" si="2"/>
        <v>1438.1658100000022</v>
      </c>
      <c r="K66" s="36">
        <f t="shared" si="2"/>
        <v>63040.049449999977</v>
      </c>
      <c r="L66" s="36">
        <f t="shared" si="2"/>
        <v>48285.879319999993</v>
      </c>
      <c r="M66" s="36">
        <f t="shared" si="2"/>
        <v>48290.743470000016</v>
      </c>
      <c r="N66" s="36">
        <f t="shared" si="2"/>
        <v>4.8641500000000004</v>
      </c>
      <c r="O66" s="36">
        <f t="shared" si="2"/>
        <v>14754.170130000013</v>
      </c>
      <c r="P66" s="36">
        <f t="shared" si="2"/>
        <v>18564.749200000013</v>
      </c>
      <c r="Q66" s="36">
        <f t="shared" ref="Q66" si="3">Q64-Q11</f>
        <v>3810.5790700000002</v>
      </c>
    </row>
    <row r="67" spans="1:21" s="16" customFormat="1" ht="18" customHeight="1" x14ac:dyDescent="0.25">
      <c r="A67" s="2"/>
      <c r="B67" s="2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/>
      <c r="S67" s="38"/>
      <c r="T67" s="38"/>
      <c r="U67" s="38"/>
    </row>
    <row r="68" spans="1:21" ht="16.5" x14ac:dyDescent="0.25">
      <c r="A68" s="3" t="s">
        <v>236</v>
      </c>
      <c r="B68"/>
      <c r="C68"/>
      <c r="D68"/>
      <c r="E68"/>
      <c r="F68"/>
    </row>
    <row r="69" spans="1:21" ht="16.5" x14ac:dyDescent="0.25">
      <c r="A69" s="3" t="s">
        <v>237</v>
      </c>
      <c r="B69"/>
      <c r="C69"/>
      <c r="D69"/>
      <c r="E69"/>
      <c r="F69"/>
    </row>
    <row r="70" spans="1:21" ht="16.5" x14ac:dyDescent="0.25">
      <c r="A70" s="3" t="s">
        <v>238</v>
      </c>
      <c r="B70" s="51"/>
      <c r="C70" s="51"/>
      <c r="D70" s="51"/>
      <c r="E70" s="51"/>
      <c r="F70" s="51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</row>
    <row r="71" spans="1:21" ht="16.5" x14ac:dyDescent="0.25">
      <c r="A71" s="3"/>
      <c r="B71"/>
      <c r="C71" s="53"/>
      <c r="D71" s="53"/>
      <c r="E71" s="53"/>
      <c r="F71"/>
      <c r="H71" s="52"/>
      <c r="K71" s="52"/>
      <c r="L71" s="52"/>
      <c r="O71" s="52"/>
    </row>
    <row r="72" spans="1:21" s="17" customFormat="1" x14ac:dyDescent="0.25"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x14ac:dyDescent="0.25">
      <c r="C73" s="55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</row>
    <row r="74" spans="1:21" x14ac:dyDescent="0.25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6" spans="1:21" x14ac:dyDescent="0.25">
      <c r="C76" s="54"/>
      <c r="D76" s="59"/>
      <c r="E76" s="59"/>
      <c r="F76" s="59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21" x14ac:dyDescent="0.25"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</sheetData>
  <mergeCells count="14">
    <mergeCell ref="H5:J5"/>
    <mergeCell ref="L5:N5"/>
    <mergeCell ref="O5:Q5"/>
    <mergeCell ref="A1:Q1"/>
    <mergeCell ref="A3:A6"/>
    <mergeCell ref="C3:C6"/>
    <mergeCell ref="D3:J3"/>
    <mergeCell ref="K3:Q3"/>
    <mergeCell ref="D4:D6"/>
    <mergeCell ref="E4:J4"/>
    <mergeCell ref="K4:K6"/>
    <mergeCell ref="L4:Q4"/>
    <mergeCell ref="E5:G5"/>
    <mergeCell ref="B3:B6"/>
  </mergeCells>
  <pageMargins left="0.11811023622047245" right="0.11811023622047245" top="0" bottom="0.15748031496062992" header="0" footer="0"/>
  <pageSetup paperSize="9" scale="75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8"/>
  <sheetViews>
    <sheetView showZeros="0" zoomScale="80" zoomScaleNormal="80" workbookViewId="0">
      <pane xSplit="2" ySplit="7" topLeftCell="C8" activePane="bottomRight" state="frozen"/>
      <selection activeCell="A106" sqref="A106"/>
      <selection pane="topRight" activeCell="A106" sqref="A106"/>
      <selection pane="bottomLeft" activeCell="A106" sqref="A106"/>
      <selection pane="bottomRight" sqref="A1:P1"/>
    </sheetView>
  </sheetViews>
  <sheetFormatPr defaultRowHeight="15" x14ac:dyDescent="0.25"/>
  <cols>
    <col min="1" max="1" width="41.28515625" style="26" customWidth="1"/>
    <col min="2" max="2" width="12.7109375" style="26" customWidth="1"/>
    <col min="3" max="3" width="9.42578125" style="26" customWidth="1"/>
    <col min="4" max="4" width="8.5703125" style="26" customWidth="1"/>
    <col min="5" max="5" width="10.28515625" style="26" customWidth="1"/>
    <col min="6" max="6" width="10.140625" style="26" customWidth="1"/>
    <col min="7" max="7" width="8.5703125" style="26" customWidth="1"/>
    <col min="8" max="8" width="9" style="26" customWidth="1"/>
    <col min="9" max="9" width="9.85546875" style="26" customWidth="1"/>
    <col min="10" max="10" width="10.5703125" style="26" customWidth="1"/>
    <col min="11" max="11" width="8.85546875" style="26" customWidth="1"/>
    <col min="12" max="12" width="10.140625" style="26" customWidth="1"/>
    <col min="13" max="13" width="10.85546875" style="26" customWidth="1"/>
    <col min="14" max="14" width="9.5703125" style="26" customWidth="1"/>
    <col min="15" max="15" width="10.7109375" style="26" customWidth="1"/>
    <col min="16" max="16" width="12" style="26" customWidth="1"/>
    <col min="17" max="25" width="9.140625" style="26"/>
    <col min="26" max="26" width="10.5703125" style="26" bestFit="1" customWidth="1"/>
    <col min="27" max="29" width="9.140625" style="26"/>
    <col min="30" max="30" width="10.5703125" style="26" bestFit="1" customWidth="1"/>
    <col min="31" max="16384" width="9.140625" style="26"/>
  </cols>
  <sheetData>
    <row r="1" spans="1:18" ht="18" customHeight="1" x14ac:dyDescent="0.25">
      <c r="A1" s="71" t="s">
        <v>254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8" x14ac:dyDescent="0.25">
      <c r="A2" s="27"/>
      <c r="B2" s="27"/>
      <c r="C2" s="27"/>
      <c r="D2" s="27"/>
      <c r="E2" s="27"/>
      <c r="F2" s="27"/>
      <c r="G2" s="28"/>
      <c r="H2" s="28"/>
      <c r="I2" s="28"/>
      <c r="J2" s="27"/>
      <c r="K2" s="27"/>
      <c r="L2" s="27"/>
      <c r="M2" s="27"/>
      <c r="P2" s="29" t="s">
        <v>0</v>
      </c>
    </row>
    <row r="3" spans="1:18" ht="15" customHeight="1" x14ac:dyDescent="0.25">
      <c r="A3" s="63" t="s">
        <v>69</v>
      </c>
      <c r="B3" s="64" t="s">
        <v>190</v>
      </c>
      <c r="C3" s="64" t="s">
        <v>2</v>
      </c>
      <c r="D3" s="64"/>
      <c r="E3" s="64"/>
      <c r="F3" s="64"/>
      <c r="G3" s="64"/>
      <c r="H3" s="64"/>
      <c r="I3" s="64"/>
      <c r="J3" s="64" t="s">
        <v>3</v>
      </c>
      <c r="K3" s="64"/>
      <c r="L3" s="64"/>
      <c r="M3" s="64"/>
      <c r="N3" s="64"/>
      <c r="O3" s="64"/>
      <c r="P3" s="64"/>
    </row>
    <row r="4" spans="1:18" ht="15" customHeight="1" x14ac:dyDescent="0.25">
      <c r="A4" s="63"/>
      <c r="B4" s="64"/>
      <c r="C4" s="64" t="s">
        <v>4</v>
      </c>
      <c r="D4" s="66" t="s">
        <v>5</v>
      </c>
      <c r="E4" s="66"/>
      <c r="F4" s="66"/>
      <c r="G4" s="66"/>
      <c r="H4" s="66"/>
      <c r="I4" s="66"/>
      <c r="J4" s="64" t="s">
        <v>6</v>
      </c>
      <c r="K4" s="66" t="s">
        <v>5</v>
      </c>
      <c r="L4" s="66"/>
      <c r="M4" s="66"/>
      <c r="N4" s="66"/>
      <c r="O4" s="66"/>
      <c r="P4" s="66"/>
    </row>
    <row r="5" spans="1:18" ht="39" customHeight="1" x14ac:dyDescent="0.25">
      <c r="A5" s="63"/>
      <c r="B5" s="64"/>
      <c r="C5" s="64"/>
      <c r="D5" s="64" t="s">
        <v>7</v>
      </c>
      <c r="E5" s="64"/>
      <c r="F5" s="64"/>
      <c r="G5" s="63" t="s">
        <v>8</v>
      </c>
      <c r="H5" s="63"/>
      <c r="I5" s="63"/>
      <c r="J5" s="64"/>
      <c r="K5" s="64" t="s">
        <v>7</v>
      </c>
      <c r="L5" s="64"/>
      <c r="M5" s="64"/>
      <c r="N5" s="63" t="s">
        <v>8</v>
      </c>
      <c r="O5" s="63"/>
      <c r="P5" s="63"/>
    </row>
    <row r="6" spans="1:18" s="31" customFormat="1" ht="39.75" customHeight="1" x14ac:dyDescent="0.25">
      <c r="A6" s="63"/>
      <c r="B6" s="64"/>
      <c r="C6" s="64"/>
      <c r="D6" s="43" t="s">
        <v>191</v>
      </c>
      <c r="E6" s="43" t="s">
        <v>9</v>
      </c>
      <c r="F6" s="43" t="s">
        <v>10</v>
      </c>
      <c r="G6" s="43" t="s">
        <v>192</v>
      </c>
      <c r="H6" s="43" t="s">
        <v>9</v>
      </c>
      <c r="I6" s="43" t="s">
        <v>10</v>
      </c>
      <c r="J6" s="64"/>
      <c r="K6" s="43" t="s">
        <v>193</v>
      </c>
      <c r="L6" s="43" t="s">
        <v>10</v>
      </c>
      <c r="M6" s="43" t="s">
        <v>9</v>
      </c>
      <c r="N6" s="43" t="s">
        <v>194</v>
      </c>
      <c r="O6" s="43" t="s">
        <v>10</v>
      </c>
      <c r="P6" s="43" t="s">
        <v>9</v>
      </c>
    </row>
    <row r="7" spans="1:18" x14ac:dyDescent="0.25">
      <c r="A7" s="44" t="s">
        <v>11</v>
      </c>
      <c r="B7" s="32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2">
        <v>12</v>
      </c>
      <c r="N7" s="32">
        <v>13</v>
      </c>
      <c r="O7" s="32">
        <v>14</v>
      </c>
      <c r="P7" s="32">
        <v>15</v>
      </c>
    </row>
    <row r="8" spans="1:18" x14ac:dyDescent="0.25">
      <c r="A8" s="42" t="s">
        <v>70</v>
      </c>
      <c r="B8" s="34">
        <v>-27.440589999999997</v>
      </c>
      <c r="C8" s="34">
        <v>1.1710600000000002</v>
      </c>
      <c r="D8" s="34">
        <v>1.5190600000000001</v>
      </c>
      <c r="E8" s="34">
        <v>1.5190600000000001</v>
      </c>
      <c r="F8" s="34">
        <v>0</v>
      </c>
      <c r="G8" s="34">
        <v>-0.34799999999999998</v>
      </c>
      <c r="H8" s="34">
        <v>0</v>
      </c>
      <c r="I8" s="34">
        <v>0.34799999999999998</v>
      </c>
      <c r="J8" s="34">
        <v>28.611649999999997</v>
      </c>
      <c r="K8" s="34">
        <v>16.936540000000001</v>
      </c>
      <c r="L8" s="34">
        <v>16.936540000000001</v>
      </c>
      <c r="M8" s="34">
        <v>0</v>
      </c>
      <c r="N8" s="34">
        <v>11.675109999999998</v>
      </c>
      <c r="O8" s="34">
        <v>11.920869999999999</v>
      </c>
      <c r="P8" s="34">
        <v>0.24576000000000001</v>
      </c>
      <c r="Q8" s="45"/>
      <c r="R8" s="45"/>
    </row>
    <row r="9" spans="1:18" x14ac:dyDescent="0.25">
      <c r="A9" s="42" t="s">
        <v>71</v>
      </c>
      <c r="B9" s="34">
        <v>-321.67079000000001</v>
      </c>
      <c r="C9" s="34">
        <v>9.2490000000000003E-2</v>
      </c>
      <c r="D9" s="34">
        <v>-4.4000000000000002E-4</v>
      </c>
      <c r="E9" s="34">
        <v>0</v>
      </c>
      <c r="F9" s="34">
        <v>4.4000000000000002E-4</v>
      </c>
      <c r="G9" s="34">
        <v>9.2929999999999999E-2</v>
      </c>
      <c r="H9" s="34">
        <v>9.2929999999999999E-2</v>
      </c>
      <c r="I9" s="34">
        <v>0</v>
      </c>
      <c r="J9" s="34">
        <v>321.76328000000001</v>
      </c>
      <c r="K9" s="34">
        <v>170.69047</v>
      </c>
      <c r="L9" s="34">
        <v>170.69047</v>
      </c>
      <c r="M9" s="34">
        <v>0</v>
      </c>
      <c r="N9" s="34">
        <v>151.07280999999998</v>
      </c>
      <c r="O9" s="34">
        <v>156.82732999999999</v>
      </c>
      <c r="P9" s="34">
        <v>5.7545200000000003</v>
      </c>
      <c r="Q9" s="45"/>
      <c r="R9" s="45"/>
    </row>
    <row r="10" spans="1:18" ht="15.75" customHeight="1" x14ac:dyDescent="0.25">
      <c r="A10" s="42" t="s">
        <v>197</v>
      </c>
      <c r="B10" s="34">
        <v>-9.2003999999999948</v>
      </c>
      <c r="C10" s="34">
        <v>21.904579999999999</v>
      </c>
      <c r="D10" s="34">
        <v>17.144459999999999</v>
      </c>
      <c r="E10" s="34">
        <v>17.144459999999999</v>
      </c>
      <c r="F10" s="34">
        <v>0</v>
      </c>
      <c r="G10" s="34">
        <v>4.7601199999999997</v>
      </c>
      <c r="H10" s="34">
        <v>4.7601199999999997</v>
      </c>
      <c r="I10" s="34">
        <v>0</v>
      </c>
      <c r="J10" s="34">
        <v>31.104979999999994</v>
      </c>
      <c r="K10" s="34">
        <v>27.229739999999996</v>
      </c>
      <c r="L10" s="34">
        <v>27.231389999999998</v>
      </c>
      <c r="M10" s="34">
        <v>1.65E-3</v>
      </c>
      <c r="N10" s="34">
        <v>3.8752399999999994</v>
      </c>
      <c r="O10" s="34">
        <v>5.4001899999999994</v>
      </c>
      <c r="P10" s="34">
        <v>1.52495</v>
      </c>
      <c r="Q10" s="45"/>
      <c r="R10" s="45"/>
    </row>
    <row r="11" spans="1:18" ht="15.75" customHeight="1" x14ac:dyDescent="0.25">
      <c r="A11" s="42" t="s">
        <v>239</v>
      </c>
      <c r="B11" s="34">
        <v>-1.4078300000000001</v>
      </c>
      <c r="C11" s="34">
        <v>-1.4078300000000001</v>
      </c>
      <c r="D11" s="34">
        <v>0</v>
      </c>
      <c r="E11" s="34">
        <v>0</v>
      </c>
      <c r="F11" s="34">
        <v>0</v>
      </c>
      <c r="G11" s="34">
        <v>-1.4078300000000001</v>
      </c>
      <c r="H11" s="34">
        <v>0</v>
      </c>
      <c r="I11" s="34">
        <v>1.4078300000000001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45"/>
      <c r="R11" s="45"/>
    </row>
    <row r="12" spans="1:18" x14ac:dyDescent="0.25">
      <c r="A12" s="42" t="s">
        <v>72</v>
      </c>
      <c r="B12" s="34">
        <v>-15.377980000000001</v>
      </c>
      <c r="C12" s="34">
        <v>8.0460600000000007</v>
      </c>
      <c r="D12" s="34">
        <v>5.9630599999999996</v>
      </c>
      <c r="E12" s="34">
        <v>5.9630599999999996</v>
      </c>
      <c r="F12" s="34">
        <v>0</v>
      </c>
      <c r="G12" s="34">
        <v>2.0830000000000002</v>
      </c>
      <c r="H12" s="34">
        <v>2.0830000000000002</v>
      </c>
      <c r="I12" s="34">
        <v>0</v>
      </c>
      <c r="J12" s="34">
        <v>23.424040000000002</v>
      </c>
      <c r="K12" s="34">
        <v>21.684170000000002</v>
      </c>
      <c r="L12" s="34">
        <v>21.684170000000002</v>
      </c>
      <c r="M12" s="34">
        <v>0</v>
      </c>
      <c r="N12" s="34">
        <v>1.7398700000000007</v>
      </c>
      <c r="O12" s="34">
        <v>2.3178000000000005</v>
      </c>
      <c r="P12" s="34">
        <v>0.57792999999999994</v>
      </c>
    </row>
    <row r="13" spans="1:18" x14ac:dyDescent="0.25">
      <c r="A13" s="42" t="s">
        <v>248</v>
      </c>
      <c r="B13" s="34">
        <v>-1.1299999999999999E-3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1.1299999999999999E-3</v>
      </c>
      <c r="K13" s="34">
        <v>0</v>
      </c>
      <c r="L13" s="34">
        <v>0</v>
      </c>
      <c r="M13" s="34">
        <v>0</v>
      </c>
      <c r="N13" s="34">
        <v>1.1299999999999999E-3</v>
      </c>
      <c r="O13" s="34">
        <v>1.1299999999999999E-3</v>
      </c>
      <c r="P13" s="34">
        <v>0</v>
      </c>
    </row>
    <row r="14" spans="1:18" x14ac:dyDescent="0.25">
      <c r="A14" s="42" t="s">
        <v>198</v>
      </c>
      <c r="B14" s="34">
        <v>-4.0000000000000001E-3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4.0000000000000001E-3</v>
      </c>
      <c r="K14" s="34">
        <v>4.0000000000000001E-3</v>
      </c>
      <c r="L14" s="34">
        <v>4.0000000000000001E-3</v>
      </c>
      <c r="M14" s="34">
        <v>0</v>
      </c>
      <c r="N14" s="34">
        <v>0</v>
      </c>
      <c r="O14" s="34">
        <v>0</v>
      </c>
      <c r="P14" s="34">
        <v>0</v>
      </c>
    </row>
    <row r="15" spans="1:18" x14ac:dyDescent="0.25">
      <c r="A15" s="42" t="s">
        <v>244</v>
      </c>
      <c r="B15" s="34">
        <v>-1.6999999999999999E-3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1.6999999999999999E-3</v>
      </c>
      <c r="K15" s="34">
        <v>1.6999999999999999E-3</v>
      </c>
      <c r="L15" s="34">
        <v>1.6999999999999999E-3</v>
      </c>
      <c r="M15" s="34">
        <v>0</v>
      </c>
      <c r="N15" s="34">
        <v>0</v>
      </c>
      <c r="O15" s="34">
        <v>0</v>
      </c>
      <c r="P15" s="34">
        <v>0</v>
      </c>
    </row>
    <row r="16" spans="1:18" x14ac:dyDescent="0.25">
      <c r="A16" s="42" t="s">
        <v>73</v>
      </c>
      <c r="B16" s="34">
        <v>-5.7500299999999998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5.7500299999999998</v>
      </c>
      <c r="K16" s="34">
        <v>1.78203</v>
      </c>
      <c r="L16" s="34">
        <v>1.78203</v>
      </c>
      <c r="M16" s="34">
        <v>0</v>
      </c>
      <c r="N16" s="34">
        <v>3.968</v>
      </c>
      <c r="O16" s="34">
        <v>3.968</v>
      </c>
      <c r="P16" s="34">
        <v>0</v>
      </c>
    </row>
    <row r="17" spans="1:16" x14ac:dyDescent="0.25">
      <c r="A17" s="42" t="s">
        <v>74</v>
      </c>
      <c r="B17" s="34">
        <v>-13.983340000000005</v>
      </c>
      <c r="C17" s="34">
        <v>29.155639999999998</v>
      </c>
      <c r="D17" s="34">
        <v>25.37397</v>
      </c>
      <c r="E17" s="34">
        <v>25.376650000000001</v>
      </c>
      <c r="F17" s="34">
        <v>2.6800000000000001E-3</v>
      </c>
      <c r="G17" s="34">
        <v>3.7816700000000001</v>
      </c>
      <c r="H17" s="34">
        <v>3.7836699999999999</v>
      </c>
      <c r="I17" s="34">
        <v>2E-3</v>
      </c>
      <c r="J17" s="34">
        <v>43.138980000000004</v>
      </c>
      <c r="K17" s="34">
        <v>47.337020000000003</v>
      </c>
      <c r="L17" s="34">
        <v>47.337620000000001</v>
      </c>
      <c r="M17" s="34">
        <v>5.9999999999999995E-4</v>
      </c>
      <c r="N17" s="34">
        <v>-4.1980399999999989</v>
      </c>
      <c r="O17" s="34">
        <v>22.275070000000003</v>
      </c>
      <c r="P17" s="34">
        <v>26.473110000000002</v>
      </c>
    </row>
    <row r="18" spans="1:16" x14ac:dyDescent="0.25">
      <c r="A18" s="42" t="s">
        <v>75</v>
      </c>
      <c r="B18" s="34">
        <v>1.9242599999999999</v>
      </c>
      <c r="C18" s="34">
        <v>2.2998599999999998</v>
      </c>
      <c r="D18" s="34">
        <v>2.2998599999999998</v>
      </c>
      <c r="E18" s="34">
        <v>2.2999999999999998</v>
      </c>
      <c r="F18" s="34">
        <v>1.3999999999999999E-4</v>
      </c>
      <c r="G18" s="34">
        <v>0</v>
      </c>
      <c r="H18" s="34">
        <v>0</v>
      </c>
      <c r="I18" s="34">
        <v>0</v>
      </c>
      <c r="J18" s="34">
        <v>0.37559999999999999</v>
      </c>
      <c r="K18" s="34">
        <v>0.37559999999999999</v>
      </c>
      <c r="L18" s="34">
        <v>0.37559999999999999</v>
      </c>
      <c r="M18" s="34">
        <v>0</v>
      </c>
      <c r="N18" s="34">
        <v>0</v>
      </c>
      <c r="O18" s="34">
        <v>0</v>
      </c>
      <c r="P18" s="34">
        <v>0</v>
      </c>
    </row>
    <row r="19" spans="1:16" x14ac:dyDescent="0.25">
      <c r="A19" s="42" t="s">
        <v>76</v>
      </c>
      <c r="B19" s="34">
        <v>-999.15395000000012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999.15395000000012</v>
      </c>
      <c r="K19" s="34">
        <v>493.43161000000003</v>
      </c>
      <c r="L19" s="34">
        <v>493.43161000000003</v>
      </c>
      <c r="M19" s="34">
        <v>0</v>
      </c>
      <c r="N19" s="34">
        <v>505.72234000000003</v>
      </c>
      <c r="O19" s="34">
        <v>512.23806000000002</v>
      </c>
      <c r="P19" s="34">
        <v>6.5157199999999991</v>
      </c>
    </row>
    <row r="20" spans="1:16" x14ac:dyDescent="0.25">
      <c r="A20" s="42" t="s">
        <v>199</v>
      </c>
      <c r="B20" s="34">
        <v>-5828.3603699999994</v>
      </c>
      <c r="C20" s="34">
        <v>-5531.9333899999992</v>
      </c>
      <c r="D20" s="34">
        <v>2.4E-2</v>
      </c>
      <c r="E20" s="34">
        <v>2.4E-2</v>
      </c>
      <c r="F20" s="34">
        <v>0</v>
      </c>
      <c r="G20" s="34">
        <v>-5531.9573899999996</v>
      </c>
      <c r="H20" s="34">
        <v>0</v>
      </c>
      <c r="I20" s="34">
        <v>5531.9573899999996</v>
      </c>
      <c r="J20" s="34">
        <v>296.42698000000001</v>
      </c>
      <c r="K20" s="34">
        <v>2.8849799999999846</v>
      </c>
      <c r="L20" s="34">
        <v>2.8849799999999846</v>
      </c>
      <c r="M20" s="34">
        <v>0</v>
      </c>
      <c r="N20" s="34">
        <v>293.54200000000003</v>
      </c>
      <c r="O20" s="34">
        <v>293.54200000000003</v>
      </c>
      <c r="P20" s="34">
        <v>0</v>
      </c>
    </row>
    <row r="21" spans="1:16" x14ac:dyDescent="0.25">
      <c r="A21" s="42" t="s">
        <v>77</v>
      </c>
      <c r="B21" s="34">
        <v>-19.186640000000001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19.186640000000001</v>
      </c>
      <c r="K21" s="34">
        <v>10.465400000000001</v>
      </c>
      <c r="L21" s="34">
        <v>10.465400000000001</v>
      </c>
      <c r="M21" s="34">
        <v>0</v>
      </c>
      <c r="N21" s="34">
        <v>8.7212399999999999</v>
      </c>
      <c r="O21" s="34">
        <v>8.7313399999999994</v>
      </c>
      <c r="P21" s="34">
        <v>1.01E-2</v>
      </c>
    </row>
    <row r="22" spans="1:16" x14ac:dyDescent="0.25">
      <c r="A22" s="42" t="s">
        <v>195</v>
      </c>
      <c r="B22" s="34">
        <v>5.8318500000000002</v>
      </c>
      <c r="C22" s="34">
        <v>4.9379999999999997</v>
      </c>
      <c r="D22" s="34">
        <v>4.9379999999999997</v>
      </c>
      <c r="E22" s="34">
        <v>4.9379999999999997</v>
      </c>
      <c r="F22" s="34">
        <v>0</v>
      </c>
      <c r="G22" s="34">
        <v>0</v>
      </c>
      <c r="H22" s="34">
        <v>0</v>
      </c>
      <c r="I22" s="34">
        <v>0</v>
      </c>
      <c r="J22" s="34">
        <v>-0.89385000000000014</v>
      </c>
      <c r="K22" s="34">
        <v>0</v>
      </c>
      <c r="L22" s="34">
        <v>0</v>
      </c>
      <c r="M22" s="34">
        <v>0</v>
      </c>
      <c r="N22" s="34">
        <v>-0.89385000000000014</v>
      </c>
      <c r="O22" s="34">
        <v>1.059E-2</v>
      </c>
      <c r="P22" s="34">
        <v>0.90444000000000013</v>
      </c>
    </row>
    <row r="23" spans="1:16" x14ac:dyDescent="0.25">
      <c r="A23" s="42" t="s">
        <v>200</v>
      </c>
      <c r="B23" s="34">
        <v>-1131.3266109999997</v>
      </c>
      <c r="C23" s="34">
        <v>247.25604899999999</v>
      </c>
      <c r="D23" s="34">
        <v>68.90647899999999</v>
      </c>
      <c r="E23" s="34">
        <v>68.907349999999994</v>
      </c>
      <c r="F23" s="34">
        <v>8.7100000000000003E-4</v>
      </c>
      <c r="G23" s="34">
        <v>178.34957</v>
      </c>
      <c r="H23" s="34">
        <v>186.66492</v>
      </c>
      <c r="I23" s="34">
        <v>8.3153500000000005</v>
      </c>
      <c r="J23" s="34">
        <v>1378.5826599999998</v>
      </c>
      <c r="K23" s="34">
        <v>1093.0949699999999</v>
      </c>
      <c r="L23" s="34">
        <v>1097.30297</v>
      </c>
      <c r="M23" s="34">
        <v>4.2080000000000002</v>
      </c>
      <c r="N23" s="34">
        <v>285.48768999999999</v>
      </c>
      <c r="O23" s="34">
        <v>562.63990999999999</v>
      </c>
      <c r="P23" s="34">
        <v>277.15222</v>
      </c>
    </row>
    <row r="24" spans="1:16" x14ac:dyDescent="0.25">
      <c r="A24" s="42" t="s">
        <v>78</v>
      </c>
      <c r="B24" s="34">
        <v>-79.152389999999997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79.152389999999997</v>
      </c>
      <c r="K24" s="34">
        <v>20.261040000000001</v>
      </c>
      <c r="L24" s="34">
        <v>20.261040000000001</v>
      </c>
      <c r="M24" s="34">
        <v>0</v>
      </c>
      <c r="N24" s="34">
        <v>58.891350000000003</v>
      </c>
      <c r="O24" s="34">
        <v>59.665890000000005</v>
      </c>
      <c r="P24" s="34">
        <v>0.77454000000000001</v>
      </c>
    </row>
    <row r="25" spans="1:16" x14ac:dyDescent="0.25">
      <c r="A25" s="42" t="s">
        <v>201</v>
      </c>
      <c r="B25" s="34">
        <v>-1659.3251699999998</v>
      </c>
      <c r="C25" s="34">
        <v>260.40423000000004</v>
      </c>
      <c r="D25" s="34">
        <v>262.07217000000003</v>
      </c>
      <c r="E25" s="34">
        <v>262.07240000000002</v>
      </c>
      <c r="F25" s="34">
        <v>2.3000000000000001E-4</v>
      </c>
      <c r="G25" s="34">
        <v>-1.6679399999999998</v>
      </c>
      <c r="H25" s="34">
        <v>9.3821499999999993</v>
      </c>
      <c r="I25" s="34">
        <v>11.050089999999999</v>
      </c>
      <c r="J25" s="34">
        <v>1919.7293999999999</v>
      </c>
      <c r="K25" s="34">
        <v>807.52585999999997</v>
      </c>
      <c r="L25" s="34">
        <v>807.52585999999997</v>
      </c>
      <c r="M25" s="34">
        <v>0</v>
      </c>
      <c r="N25" s="34">
        <v>1112.20354</v>
      </c>
      <c r="O25" s="34">
        <v>1115.53701</v>
      </c>
      <c r="P25" s="34">
        <v>3.3334700000000002</v>
      </c>
    </row>
    <row r="26" spans="1:16" x14ac:dyDescent="0.25">
      <c r="A26" s="42" t="s">
        <v>250</v>
      </c>
      <c r="B26" s="34">
        <v>4.2919999999999998</v>
      </c>
      <c r="C26" s="34">
        <v>4.2919999999999998</v>
      </c>
      <c r="D26" s="34">
        <v>4.2919999999999998</v>
      </c>
      <c r="E26" s="34">
        <v>4.2919999999999998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x14ac:dyDescent="0.25">
      <c r="A27" s="42" t="s">
        <v>230</v>
      </c>
      <c r="B27" s="34">
        <v>-0.63031999999999999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0.63031999999999999</v>
      </c>
      <c r="K27" s="34">
        <v>0.55032000000000003</v>
      </c>
      <c r="L27" s="34">
        <v>0.55032000000000003</v>
      </c>
      <c r="M27" s="34">
        <v>0</v>
      </c>
      <c r="N27" s="34">
        <v>0.08</v>
      </c>
      <c r="O27" s="34">
        <v>0.08</v>
      </c>
      <c r="P27" s="34">
        <v>0</v>
      </c>
    </row>
    <row r="28" spans="1:16" x14ac:dyDescent="0.25">
      <c r="A28" s="42" t="s">
        <v>79</v>
      </c>
      <c r="B28" s="34">
        <v>-974.9922499999999</v>
      </c>
      <c r="C28" s="34">
        <v>559.75786000000005</v>
      </c>
      <c r="D28" s="34">
        <v>533.84301000000005</v>
      </c>
      <c r="E28" s="34">
        <v>533.84819000000005</v>
      </c>
      <c r="F28" s="34">
        <v>5.1799999999999997E-3</v>
      </c>
      <c r="G28" s="34">
        <v>25.914850000000001</v>
      </c>
      <c r="H28" s="34">
        <v>25.914850000000001</v>
      </c>
      <c r="I28" s="34">
        <v>0</v>
      </c>
      <c r="J28" s="34">
        <v>1534.7501099999999</v>
      </c>
      <c r="K28" s="34">
        <v>510.26960999999994</v>
      </c>
      <c r="L28" s="34">
        <v>510.26960999999994</v>
      </c>
      <c r="M28" s="34">
        <v>0</v>
      </c>
      <c r="N28" s="34">
        <v>1024.4805000000001</v>
      </c>
      <c r="O28" s="34">
        <v>1048.4366400000001</v>
      </c>
      <c r="P28" s="34">
        <v>23.956139999999998</v>
      </c>
    </row>
    <row r="29" spans="1:16" x14ac:dyDescent="0.25">
      <c r="A29" s="42" t="s">
        <v>80</v>
      </c>
      <c r="B29" s="34">
        <v>-2039.5310500000003</v>
      </c>
      <c r="C29" s="34">
        <v>-8.5662399999999987</v>
      </c>
      <c r="D29" s="34">
        <v>4.2790999999999997</v>
      </c>
      <c r="E29" s="34">
        <v>6.0270999999999999</v>
      </c>
      <c r="F29" s="34">
        <v>1.748</v>
      </c>
      <c r="G29" s="34">
        <v>-12.845339999999998</v>
      </c>
      <c r="H29" s="34">
        <v>1.9731000000000001</v>
      </c>
      <c r="I29" s="34">
        <v>14.818439999999999</v>
      </c>
      <c r="J29" s="34">
        <v>2030.9648100000002</v>
      </c>
      <c r="K29" s="34">
        <v>333.96214000000003</v>
      </c>
      <c r="L29" s="34">
        <v>333.96214000000003</v>
      </c>
      <c r="M29" s="34">
        <v>0</v>
      </c>
      <c r="N29" s="34">
        <v>1697.0026700000001</v>
      </c>
      <c r="O29" s="34">
        <v>1822.96074</v>
      </c>
      <c r="P29" s="34">
        <v>125.95807000000001</v>
      </c>
    </row>
    <row r="30" spans="1:16" x14ac:dyDescent="0.25">
      <c r="A30" s="42" t="s">
        <v>202</v>
      </c>
      <c r="B30" s="34">
        <v>-1.26414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1.26414</v>
      </c>
      <c r="K30" s="34">
        <v>1.2627600000000001</v>
      </c>
      <c r="L30" s="34">
        <v>1.2627600000000001</v>
      </c>
      <c r="M30" s="34">
        <v>0</v>
      </c>
      <c r="N30" s="34">
        <v>1.3799999999999999E-3</v>
      </c>
      <c r="O30" s="34">
        <v>1.3799999999999999E-3</v>
      </c>
      <c r="P30" s="34">
        <v>0</v>
      </c>
    </row>
    <row r="31" spans="1:16" x14ac:dyDescent="0.25">
      <c r="A31" s="42" t="s">
        <v>81</v>
      </c>
      <c r="B31" s="34">
        <v>-657.33931999999993</v>
      </c>
      <c r="C31" s="34">
        <v>125.70292999999999</v>
      </c>
      <c r="D31" s="34">
        <v>126.86834999999999</v>
      </c>
      <c r="E31" s="34">
        <v>126.86834999999999</v>
      </c>
      <c r="F31" s="34">
        <v>0</v>
      </c>
      <c r="G31" s="34">
        <v>-1.1654200000000001</v>
      </c>
      <c r="H31" s="34">
        <v>0.19683999999999999</v>
      </c>
      <c r="I31" s="34">
        <v>1.36226</v>
      </c>
      <c r="J31" s="34">
        <v>783.04224999999997</v>
      </c>
      <c r="K31" s="34">
        <v>784.51306</v>
      </c>
      <c r="L31" s="34">
        <v>784.51306</v>
      </c>
      <c r="M31" s="34">
        <v>0</v>
      </c>
      <c r="N31" s="34">
        <v>-1.4708100000000011</v>
      </c>
      <c r="O31" s="34">
        <v>4.1992599999999998</v>
      </c>
      <c r="P31" s="34">
        <v>5.6700700000000008</v>
      </c>
    </row>
    <row r="32" spans="1:16" x14ac:dyDescent="0.25">
      <c r="A32" s="42" t="s">
        <v>203</v>
      </c>
      <c r="B32" s="34">
        <v>-45.416550000000001</v>
      </c>
      <c r="C32" s="34">
        <v>2.6503700000000001</v>
      </c>
      <c r="D32" s="34">
        <v>2.6503700000000001</v>
      </c>
      <c r="E32" s="34">
        <v>2.6503700000000001</v>
      </c>
      <c r="F32" s="34">
        <v>0</v>
      </c>
      <c r="G32" s="34">
        <v>0</v>
      </c>
      <c r="H32" s="34">
        <v>0</v>
      </c>
      <c r="I32" s="34">
        <v>0</v>
      </c>
      <c r="J32" s="34">
        <v>48.066920000000003</v>
      </c>
      <c r="K32" s="34">
        <v>0</v>
      </c>
      <c r="L32" s="34">
        <v>0</v>
      </c>
      <c r="M32" s="34">
        <v>0</v>
      </c>
      <c r="N32" s="34">
        <v>48.066920000000003</v>
      </c>
      <c r="O32" s="34">
        <v>48.066920000000003</v>
      </c>
      <c r="P32" s="34">
        <v>0</v>
      </c>
    </row>
    <row r="33" spans="1:16" x14ac:dyDescent="0.25">
      <c r="A33" s="42" t="s">
        <v>82</v>
      </c>
      <c r="B33" s="34">
        <v>-340.88824999999997</v>
      </c>
      <c r="C33" s="34">
        <v>-52.46</v>
      </c>
      <c r="D33" s="34">
        <v>3.3079999999999998</v>
      </c>
      <c r="E33" s="34">
        <v>3.3079999999999998</v>
      </c>
      <c r="F33" s="34">
        <v>0</v>
      </c>
      <c r="G33" s="34">
        <v>-55.768000000000001</v>
      </c>
      <c r="H33" s="34">
        <v>0</v>
      </c>
      <c r="I33" s="34">
        <v>55.768000000000001</v>
      </c>
      <c r="J33" s="34">
        <v>288.42824999999999</v>
      </c>
      <c r="K33" s="34">
        <v>201.41802000000001</v>
      </c>
      <c r="L33" s="34">
        <v>201.41802000000001</v>
      </c>
      <c r="M33" s="34">
        <v>0</v>
      </c>
      <c r="N33" s="34">
        <v>87.010229999999993</v>
      </c>
      <c r="O33" s="34">
        <v>111.37546999999999</v>
      </c>
      <c r="P33" s="34">
        <v>24.36524</v>
      </c>
    </row>
    <row r="34" spans="1:16" x14ac:dyDescent="0.25">
      <c r="A34" s="42" t="s">
        <v>204</v>
      </c>
      <c r="B34" s="34">
        <v>-0.42499999999999999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0.42499999999999999</v>
      </c>
      <c r="K34" s="34">
        <v>0</v>
      </c>
      <c r="L34" s="34">
        <v>0</v>
      </c>
      <c r="M34" s="34">
        <v>0</v>
      </c>
      <c r="N34" s="34">
        <v>0.42499999999999999</v>
      </c>
      <c r="O34" s="34">
        <v>0.42499999999999999</v>
      </c>
      <c r="P34" s="34">
        <v>0</v>
      </c>
    </row>
    <row r="35" spans="1:16" x14ac:dyDescent="0.25">
      <c r="A35" s="42" t="s">
        <v>83</v>
      </c>
      <c r="B35" s="34">
        <v>0.80913999999999997</v>
      </c>
      <c r="C35" s="34">
        <v>0.81169000000000002</v>
      </c>
      <c r="D35" s="34">
        <v>0.81169000000000002</v>
      </c>
      <c r="E35" s="34">
        <v>0.81169000000000002</v>
      </c>
      <c r="F35" s="34">
        <v>0</v>
      </c>
      <c r="G35" s="34">
        <v>0</v>
      </c>
      <c r="H35" s="34">
        <v>0</v>
      </c>
      <c r="I35" s="34">
        <v>0</v>
      </c>
      <c r="J35" s="34">
        <v>2.5499999999999997E-3</v>
      </c>
      <c r="K35" s="34">
        <v>0</v>
      </c>
      <c r="L35" s="34">
        <v>0</v>
      </c>
      <c r="M35" s="34">
        <v>0</v>
      </c>
      <c r="N35" s="34">
        <v>2.5499999999999997E-3</v>
      </c>
      <c r="O35" s="34">
        <v>2.5499999999999997E-3</v>
      </c>
      <c r="P35" s="34">
        <v>0</v>
      </c>
    </row>
    <row r="36" spans="1:16" x14ac:dyDescent="0.25">
      <c r="A36" s="42" t="s">
        <v>84</v>
      </c>
      <c r="B36" s="34">
        <v>-279.73627000000005</v>
      </c>
      <c r="C36" s="34">
        <v>3.3025799999999998</v>
      </c>
      <c r="D36" s="34">
        <v>3.3025799999999998</v>
      </c>
      <c r="E36" s="34">
        <v>3.3026599999999999</v>
      </c>
      <c r="F36" s="34">
        <v>8.0000000000000007E-5</v>
      </c>
      <c r="G36" s="34">
        <v>0</v>
      </c>
      <c r="H36" s="34">
        <v>0</v>
      </c>
      <c r="I36" s="34">
        <v>0</v>
      </c>
      <c r="J36" s="34">
        <v>283.03885000000002</v>
      </c>
      <c r="K36" s="34">
        <v>261.88049000000001</v>
      </c>
      <c r="L36" s="34">
        <v>261.88049000000001</v>
      </c>
      <c r="M36" s="34">
        <v>0</v>
      </c>
      <c r="N36" s="34">
        <v>21.158359999999998</v>
      </c>
      <c r="O36" s="34">
        <v>21.229909999999997</v>
      </c>
      <c r="P36" s="34">
        <v>7.1550000000000002E-2</v>
      </c>
    </row>
    <row r="37" spans="1:16" x14ac:dyDescent="0.25">
      <c r="A37" s="42" t="s">
        <v>205</v>
      </c>
      <c r="B37" s="34">
        <v>-54.764060000000008</v>
      </c>
      <c r="C37" s="34">
        <v>7.0000000000000001E-3</v>
      </c>
      <c r="D37" s="34">
        <v>7.0000000000000001E-3</v>
      </c>
      <c r="E37" s="34">
        <v>7.0000000000000001E-3</v>
      </c>
      <c r="F37" s="34">
        <v>0</v>
      </c>
      <c r="G37" s="34">
        <v>0</v>
      </c>
      <c r="H37" s="34">
        <v>0</v>
      </c>
      <c r="I37" s="34">
        <v>0</v>
      </c>
      <c r="J37" s="34">
        <v>54.771060000000006</v>
      </c>
      <c r="K37" s="34">
        <v>31.499180000000003</v>
      </c>
      <c r="L37" s="34">
        <v>31.499180000000003</v>
      </c>
      <c r="M37" s="34">
        <v>0</v>
      </c>
      <c r="N37" s="34">
        <v>23.271880000000003</v>
      </c>
      <c r="O37" s="34">
        <v>29.535000000000004</v>
      </c>
      <c r="P37" s="34">
        <v>6.2631199999999998</v>
      </c>
    </row>
    <row r="38" spans="1:16" x14ac:dyDescent="0.25">
      <c r="A38" s="42" t="s">
        <v>127</v>
      </c>
      <c r="B38" s="34">
        <v>1.6245099999999999</v>
      </c>
      <c r="C38" s="34">
        <v>1.67757</v>
      </c>
      <c r="D38" s="34">
        <v>1.67757</v>
      </c>
      <c r="E38" s="34">
        <v>1.67757</v>
      </c>
      <c r="F38" s="34">
        <v>0</v>
      </c>
      <c r="G38" s="34">
        <v>0</v>
      </c>
      <c r="H38" s="34">
        <v>0</v>
      </c>
      <c r="I38" s="34">
        <v>0</v>
      </c>
      <c r="J38" s="34">
        <v>5.3060000000000003E-2</v>
      </c>
      <c r="K38" s="34">
        <v>0</v>
      </c>
      <c r="L38" s="34">
        <v>0</v>
      </c>
      <c r="M38" s="34">
        <v>0</v>
      </c>
      <c r="N38" s="34">
        <v>5.3060000000000003E-2</v>
      </c>
      <c r="O38" s="34">
        <v>5.3060000000000003E-2</v>
      </c>
      <c r="P38" s="34">
        <v>0</v>
      </c>
    </row>
    <row r="39" spans="1:16" x14ac:dyDescent="0.25">
      <c r="A39" s="42" t="s">
        <v>85</v>
      </c>
      <c r="B39" s="34">
        <v>-10.455069999999999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10.455069999999999</v>
      </c>
      <c r="K39" s="34">
        <v>1.8048199999999999</v>
      </c>
      <c r="L39" s="34">
        <v>1.8048199999999999</v>
      </c>
      <c r="M39" s="34">
        <v>0</v>
      </c>
      <c r="N39" s="34">
        <v>8.6502499999999998</v>
      </c>
      <c r="O39" s="34">
        <v>8.6502499999999998</v>
      </c>
      <c r="P39" s="34">
        <v>0</v>
      </c>
    </row>
    <row r="40" spans="1:16" x14ac:dyDescent="0.25">
      <c r="A40" s="42" t="s">
        <v>251</v>
      </c>
      <c r="B40" s="34">
        <v>2E-3</v>
      </c>
      <c r="C40" s="34">
        <v>2E-3</v>
      </c>
      <c r="D40" s="34">
        <v>0</v>
      </c>
      <c r="E40" s="34">
        <v>0</v>
      </c>
      <c r="F40" s="34">
        <v>0</v>
      </c>
      <c r="G40" s="34">
        <v>2E-3</v>
      </c>
      <c r="H40" s="34">
        <v>2E-3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x14ac:dyDescent="0.25">
      <c r="A41" s="42" t="s">
        <v>86</v>
      </c>
      <c r="B41" s="34">
        <v>-58.772149999999996</v>
      </c>
      <c r="C41" s="34">
        <v>2.5670000000000002</v>
      </c>
      <c r="D41" s="34">
        <v>2.5670000000000002</v>
      </c>
      <c r="E41" s="34">
        <v>2.5670000000000002</v>
      </c>
      <c r="F41" s="34">
        <v>0</v>
      </c>
      <c r="G41" s="34">
        <v>0</v>
      </c>
      <c r="H41" s="34">
        <v>0</v>
      </c>
      <c r="I41" s="34">
        <v>0</v>
      </c>
      <c r="J41" s="34">
        <v>61.339149999999997</v>
      </c>
      <c r="K41" s="34">
        <v>53.371009999999998</v>
      </c>
      <c r="L41" s="34">
        <v>53.371009999999998</v>
      </c>
      <c r="M41" s="34">
        <v>0</v>
      </c>
      <c r="N41" s="34">
        <v>7.96814</v>
      </c>
      <c r="O41" s="34">
        <v>16.93995</v>
      </c>
      <c r="P41" s="34">
        <v>8.9718099999999996</v>
      </c>
    </row>
    <row r="42" spans="1:16" x14ac:dyDescent="0.25">
      <c r="A42" s="42" t="s">
        <v>87</v>
      </c>
      <c r="B42" s="34">
        <v>4.8659000000000034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-4.8659000000000034</v>
      </c>
      <c r="K42" s="34">
        <v>5.18215</v>
      </c>
      <c r="L42" s="34">
        <v>5.18215</v>
      </c>
      <c r="M42" s="34">
        <v>0</v>
      </c>
      <c r="N42" s="34">
        <v>-10.048050000000003</v>
      </c>
      <c r="O42" s="34">
        <v>4.0324099999999996</v>
      </c>
      <c r="P42" s="34">
        <v>14.080460000000002</v>
      </c>
    </row>
    <row r="43" spans="1:16" x14ac:dyDescent="0.25">
      <c r="A43" s="42" t="s">
        <v>88</v>
      </c>
      <c r="B43" s="34">
        <v>-3.4121000000000006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3.4121000000000006</v>
      </c>
      <c r="K43" s="34">
        <v>2.8251000000000004</v>
      </c>
      <c r="L43" s="34">
        <v>2.8251000000000004</v>
      </c>
      <c r="M43" s="34">
        <v>0</v>
      </c>
      <c r="N43" s="34">
        <v>0.58699999999999997</v>
      </c>
      <c r="O43" s="34">
        <v>0.58699999999999997</v>
      </c>
      <c r="P43" s="34">
        <v>0</v>
      </c>
    </row>
    <row r="44" spans="1:16" x14ac:dyDescent="0.25">
      <c r="A44" s="42" t="s">
        <v>89</v>
      </c>
      <c r="B44" s="34">
        <v>-119.45286</v>
      </c>
      <c r="C44" s="34">
        <v>32.950609999999998</v>
      </c>
      <c r="D44" s="34">
        <v>31.21255</v>
      </c>
      <c r="E44" s="34">
        <v>31.21255</v>
      </c>
      <c r="F44" s="34">
        <v>0</v>
      </c>
      <c r="G44" s="34">
        <v>1.7380600000000002</v>
      </c>
      <c r="H44" s="34">
        <v>1.7380600000000002</v>
      </c>
      <c r="I44" s="34">
        <v>0</v>
      </c>
      <c r="J44" s="34">
        <v>152.40347</v>
      </c>
      <c r="K44" s="34">
        <v>59.571190000000001</v>
      </c>
      <c r="L44" s="34">
        <v>59.571190000000001</v>
      </c>
      <c r="M44" s="34">
        <v>0</v>
      </c>
      <c r="N44" s="34">
        <v>92.832279999999997</v>
      </c>
      <c r="O44" s="34">
        <v>95.006159999999994</v>
      </c>
      <c r="P44" s="34">
        <v>2.17388</v>
      </c>
    </row>
    <row r="45" spans="1:16" x14ac:dyDescent="0.25">
      <c r="A45" s="42" t="s">
        <v>90</v>
      </c>
      <c r="B45" s="34">
        <v>-226.70711999999997</v>
      </c>
      <c r="C45" s="34">
        <v>6.3782399999999999</v>
      </c>
      <c r="D45" s="34">
        <v>6.1761299999999997</v>
      </c>
      <c r="E45" s="34">
        <v>6.1761299999999997</v>
      </c>
      <c r="F45" s="34">
        <v>0</v>
      </c>
      <c r="G45" s="34">
        <v>0.20210999999999998</v>
      </c>
      <c r="H45" s="34">
        <v>0.20599999999999999</v>
      </c>
      <c r="I45" s="34">
        <v>3.8900000000000002E-3</v>
      </c>
      <c r="J45" s="34">
        <v>233.08535999999998</v>
      </c>
      <c r="K45" s="34">
        <v>68.785250000000005</v>
      </c>
      <c r="L45" s="34">
        <v>68.785250000000005</v>
      </c>
      <c r="M45" s="34">
        <v>0</v>
      </c>
      <c r="N45" s="34">
        <v>164.30010999999999</v>
      </c>
      <c r="O45" s="34">
        <v>164.75628999999998</v>
      </c>
      <c r="P45" s="34">
        <v>0.45617999999999997</v>
      </c>
    </row>
    <row r="46" spans="1:16" x14ac:dyDescent="0.25">
      <c r="A46" s="42" t="s">
        <v>206</v>
      </c>
      <c r="B46" s="34">
        <v>-221.24510999999998</v>
      </c>
      <c r="C46" s="34">
        <v>207.72961000000001</v>
      </c>
      <c r="D46" s="34">
        <v>207.72961000000001</v>
      </c>
      <c r="E46" s="34">
        <v>207.72961000000001</v>
      </c>
      <c r="F46" s="34">
        <v>0</v>
      </c>
      <c r="G46" s="34">
        <v>0</v>
      </c>
      <c r="H46" s="34">
        <v>0</v>
      </c>
      <c r="I46" s="34">
        <v>0</v>
      </c>
      <c r="J46" s="34">
        <v>428.97471999999999</v>
      </c>
      <c r="K46" s="34">
        <v>66.930719999999994</v>
      </c>
      <c r="L46" s="34">
        <v>67.490219999999994</v>
      </c>
      <c r="M46" s="34">
        <v>0.5595</v>
      </c>
      <c r="N46" s="34">
        <v>362.04399999999998</v>
      </c>
      <c r="O46" s="34">
        <v>362.04399999999998</v>
      </c>
      <c r="P46" s="34">
        <v>0</v>
      </c>
    </row>
    <row r="47" spans="1:16" x14ac:dyDescent="0.25">
      <c r="A47" s="42" t="s">
        <v>91</v>
      </c>
      <c r="B47" s="34">
        <v>-1284.7301699999998</v>
      </c>
      <c r="C47" s="34">
        <v>17.896229999999999</v>
      </c>
      <c r="D47" s="34">
        <v>1.7000200000000001</v>
      </c>
      <c r="E47" s="34">
        <v>1.7000200000000001</v>
      </c>
      <c r="F47" s="34">
        <v>0</v>
      </c>
      <c r="G47" s="34">
        <v>16.196210000000001</v>
      </c>
      <c r="H47" s="34">
        <v>16.196210000000001</v>
      </c>
      <c r="I47" s="34">
        <v>0</v>
      </c>
      <c r="J47" s="34">
        <v>1302.6263999999999</v>
      </c>
      <c r="K47" s="34">
        <v>1051.0980399999999</v>
      </c>
      <c r="L47" s="34">
        <v>1051.0980399999999</v>
      </c>
      <c r="M47" s="34">
        <v>0</v>
      </c>
      <c r="N47" s="34">
        <v>251.52835999999999</v>
      </c>
      <c r="O47" s="34">
        <v>279.46001999999999</v>
      </c>
      <c r="P47" s="34">
        <v>27.931660000000001</v>
      </c>
    </row>
    <row r="48" spans="1:16" x14ac:dyDescent="0.25">
      <c r="A48" s="42" t="s">
        <v>92</v>
      </c>
      <c r="B48" s="34">
        <v>-2500.0468700000001</v>
      </c>
      <c r="C48" s="34">
        <v>0.11867</v>
      </c>
      <c r="D48" s="34">
        <v>1.367E-2</v>
      </c>
      <c r="E48" s="34">
        <v>1.367E-2</v>
      </c>
      <c r="F48" s="34">
        <v>0</v>
      </c>
      <c r="G48" s="34">
        <v>0.105</v>
      </c>
      <c r="H48" s="34">
        <v>0.105</v>
      </c>
      <c r="I48" s="34">
        <v>0</v>
      </c>
      <c r="J48" s="34">
        <v>2500.16554</v>
      </c>
      <c r="K48" s="34">
        <v>2218.2792100000001</v>
      </c>
      <c r="L48" s="34">
        <v>2218.2792100000001</v>
      </c>
      <c r="M48" s="34">
        <v>0</v>
      </c>
      <c r="N48" s="34">
        <v>281.88632999999999</v>
      </c>
      <c r="O48" s="34">
        <v>281.9282</v>
      </c>
      <c r="P48" s="34">
        <v>4.1869999999999997E-2</v>
      </c>
    </row>
    <row r="49" spans="1:16" x14ac:dyDescent="0.25">
      <c r="A49" s="42" t="s">
        <v>93</v>
      </c>
      <c r="B49" s="34">
        <v>-1115.19721</v>
      </c>
      <c r="C49" s="34">
        <v>534.03332</v>
      </c>
      <c r="D49" s="34">
        <v>480.31228000000004</v>
      </c>
      <c r="E49" s="34">
        <v>480.32420000000002</v>
      </c>
      <c r="F49" s="34">
        <v>1.192E-2</v>
      </c>
      <c r="G49" s="34">
        <v>53.721040000000002</v>
      </c>
      <c r="H49" s="34">
        <v>53.73039</v>
      </c>
      <c r="I49" s="34">
        <v>9.3500000000000007E-3</v>
      </c>
      <c r="J49" s="34">
        <v>1649.23053</v>
      </c>
      <c r="K49" s="34">
        <v>1344.92616</v>
      </c>
      <c r="L49" s="34">
        <v>1344.92616</v>
      </c>
      <c r="M49" s="34">
        <v>0</v>
      </c>
      <c r="N49" s="34">
        <v>304.30437000000001</v>
      </c>
      <c r="O49" s="34">
        <v>407.46483000000001</v>
      </c>
      <c r="P49" s="34">
        <v>103.16046</v>
      </c>
    </row>
    <row r="50" spans="1:16" x14ac:dyDescent="0.25">
      <c r="A50" s="42" t="s">
        <v>207</v>
      </c>
      <c r="B50" s="34">
        <v>-7742.5603000000001</v>
      </c>
      <c r="C50" s="34">
        <v>159.26694000000001</v>
      </c>
      <c r="D50" s="34">
        <v>148.02894000000001</v>
      </c>
      <c r="E50" s="34">
        <v>151.63299000000001</v>
      </c>
      <c r="F50" s="34">
        <v>3.60405</v>
      </c>
      <c r="G50" s="34">
        <v>11.238</v>
      </c>
      <c r="H50" s="34">
        <v>13.635</v>
      </c>
      <c r="I50" s="34">
        <v>2.3969999999999998</v>
      </c>
      <c r="J50" s="34">
        <v>7901.8272400000005</v>
      </c>
      <c r="K50" s="34">
        <v>5785.1264000000001</v>
      </c>
      <c r="L50" s="34">
        <v>5785.1264000000001</v>
      </c>
      <c r="M50" s="34">
        <v>0</v>
      </c>
      <c r="N50" s="34">
        <v>2116.7008400000004</v>
      </c>
      <c r="O50" s="34">
        <v>2159.4434800000004</v>
      </c>
      <c r="P50" s="34">
        <v>42.742640000000009</v>
      </c>
    </row>
    <row r="51" spans="1:16" x14ac:dyDescent="0.25">
      <c r="A51" s="42" t="s">
        <v>128</v>
      </c>
      <c r="B51" s="34">
        <v>-2E-3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2E-3</v>
      </c>
      <c r="K51" s="34">
        <v>0</v>
      </c>
      <c r="L51" s="34">
        <v>0</v>
      </c>
      <c r="M51" s="34">
        <v>0</v>
      </c>
      <c r="N51" s="34">
        <v>2E-3</v>
      </c>
      <c r="O51" s="34">
        <v>2E-3</v>
      </c>
      <c r="P51" s="34">
        <v>0</v>
      </c>
    </row>
    <row r="52" spans="1:16" x14ac:dyDescent="0.25">
      <c r="A52" s="42" t="s">
        <v>189</v>
      </c>
      <c r="B52" s="34">
        <v>-7.4872299999999994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7.4872299999999994</v>
      </c>
      <c r="K52" s="34">
        <v>7.1524399999999995</v>
      </c>
      <c r="L52" s="34">
        <v>7.1524399999999995</v>
      </c>
      <c r="M52" s="34">
        <v>0</v>
      </c>
      <c r="N52" s="34">
        <v>0.33478999999999998</v>
      </c>
      <c r="O52" s="34">
        <v>0.33478999999999998</v>
      </c>
      <c r="P52" s="34">
        <v>0</v>
      </c>
    </row>
    <row r="53" spans="1:16" x14ac:dyDescent="0.25">
      <c r="A53" s="42" t="s">
        <v>208</v>
      </c>
      <c r="B53" s="34">
        <v>82.092779999999991</v>
      </c>
      <c r="C53" s="34">
        <v>133.29257999999999</v>
      </c>
      <c r="D53" s="34">
        <v>125.53829999999999</v>
      </c>
      <c r="E53" s="34">
        <v>125.53829999999999</v>
      </c>
      <c r="F53" s="34">
        <v>0</v>
      </c>
      <c r="G53" s="34">
        <v>7.7542800000000085</v>
      </c>
      <c r="H53" s="34">
        <v>59.474280000000007</v>
      </c>
      <c r="I53" s="34">
        <v>51.72</v>
      </c>
      <c r="J53" s="34">
        <v>51.199799999999996</v>
      </c>
      <c r="K53" s="34">
        <v>28.496639999999999</v>
      </c>
      <c r="L53" s="34">
        <v>28.496639999999999</v>
      </c>
      <c r="M53" s="34">
        <v>0</v>
      </c>
      <c r="N53" s="34">
        <v>22.70316</v>
      </c>
      <c r="O53" s="34">
        <v>22.847159999999999</v>
      </c>
      <c r="P53" s="34">
        <v>0.14399999999999999</v>
      </c>
    </row>
    <row r="54" spans="1:16" x14ac:dyDescent="0.25">
      <c r="A54" s="42" t="s">
        <v>188</v>
      </c>
      <c r="B54" s="34">
        <v>-20.691490000000002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20.691490000000002</v>
      </c>
      <c r="K54" s="34">
        <v>20.691490000000002</v>
      </c>
      <c r="L54" s="34">
        <v>20.691490000000002</v>
      </c>
      <c r="M54" s="34">
        <v>0</v>
      </c>
      <c r="N54" s="34">
        <v>0</v>
      </c>
      <c r="O54" s="34">
        <v>0</v>
      </c>
      <c r="P54" s="34">
        <v>0</v>
      </c>
    </row>
    <row r="55" spans="1:16" x14ac:dyDescent="0.25">
      <c r="A55" s="42" t="s">
        <v>94</v>
      </c>
      <c r="B55" s="34">
        <v>-6.29328000000001</v>
      </c>
      <c r="C55" s="34">
        <v>64.762339999999995</v>
      </c>
      <c r="D55" s="34">
        <v>62.057839999999999</v>
      </c>
      <c r="E55" s="34">
        <v>62.057839999999999</v>
      </c>
      <c r="F55" s="34">
        <v>0</v>
      </c>
      <c r="G55" s="34">
        <v>2.7044999999999999</v>
      </c>
      <c r="H55" s="34">
        <v>2.7044999999999999</v>
      </c>
      <c r="I55" s="34">
        <v>0</v>
      </c>
      <c r="J55" s="34">
        <v>71.055620000000005</v>
      </c>
      <c r="K55" s="34">
        <v>54.017880000000005</v>
      </c>
      <c r="L55" s="34">
        <v>54.017880000000005</v>
      </c>
      <c r="M55" s="34">
        <v>0</v>
      </c>
      <c r="N55" s="34">
        <v>17.037739999999999</v>
      </c>
      <c r="O55" s="34">
        <v>17.47382</v>
      </c>
      <c r="P55" s="34">
        <v>0.43608000000000002</v>
      </c>
    </row>
    <row r="56" spans="1:16" x14ac:dyDescent="0.25">
      <c r="A56" s="42" t="s">
        <v>95</v>
      </c>
      <c r="B56" s="34">
        <v>-45.862760000000002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45.862760000000002</v>
      </c>
      <c r="K56" s="34">
        <v>45.80124</v>
      </c>
      <c r="L56" s="34">
        <v>45.80124</v>
      </c>
      <c r="M56" s="34">
        <v>0</v>
      </c>
      <c r="N56" s="34">
        <v>6.1519999999999998E-2</v>
      </c>
      <c r="O56" s="34">
        <v>6.1519999999999998E-2</v>
      </c>
      <c r="P56" s="34">
        <v>0</v>
      </c>
    </row>
    <row r="57" spans="1:16" x14ac:dyDescent="0.25">
      <c r="A57" s="42" t="s">
        <v>96</v>
      </c>
      <c r="B57" s="34">
        <v>-17.882100000000001</v>
      </c>
      <c r="C57" s="34">
        <v>45.531739999999992</v>
      </c>
      <c r="D57" s="34">
        <v>1.179E-2</v>
      </c>
      <c r="E57" s="34">
        <v>1.179E-2</v>
      </c>
      <c r="F57" s="34">
        <v>0</v>
      </c>
      <c r="G57" s="34">
        <v>45.519949999999994</v>
      </c>
      <c r="H57" s="34">
        <v>45.521949999999997</v>
      </c>
      <c r="I57" s="34">
        <v>2E-3</v>
      </c>
      <c r="J57" s="34">
        <v>63.413839999999993</v>
      </c>
      <c r="K57" s="34">
        <v>41.875999999999998</v>
      </c>
      <c r="L57" s="34">
        <v>41.875999999999998</v>
      </c>
      <c r="M57" s="34">
        <v>0</v>
      </c>
      <c r="N57" s="34">
        <v>21.537839999999999</v>
      </c>
      <c r="O57" s="34">
        <v>24.01267</v>
      </c>
      <c r="P57" s="34">
        <v>2.4748299999999999</v>
      </c>
    </row>
    <row r="58" spans="1:16" x14ac:dyDescent="0.25">
      <c r="A58" s="42" t="s">
        <v>97</v>
      </c>
      <c r="B58" s="34">
        <v>458.07801999999998</v>
      </c>
      <c r="C58" s="34">
        <v>500</v>
      </c>
      <c r="D58" s="34">
        <v>500</v>
      </c>
      <c r="E58" s="34">
        <v>500</v>
      </c>
      <c r="F58" s="34">
        <v>0</v>
      </c>
      <c r="G58" s="34">
        <v>0</v>
      </c>
      <c r="H58" s="34">
        <v>0</v>
      </c>
      <c r="I58" s="34">
        <v>0</v>
      </c>
      <c r="J58" s="34">
        <v>41.921979999999998</v>
      </c>
      <c r="K58" s="34">
        <v>0</v>
      </c>
      <c r="L58" s="34">
        <v>0</v>
      </c>
      <c r="M58" s="34">
        <v>0</v>
      </c>
      <c r="N58" s="34">
        <v>41.921979999999998</v>
      </c>
      <c r="O58" s="34">
        <v>42.1569</v>
      </c>
      <c r="P58" s="34">
        <v>0.23491999999999999</v>
      </c>
    </row>
    <row r="59" spans="1:16" x14ac:dyDescent="0.25">
      <c r="A59" s="42" t="s">
        <v>98</v>
      </c>
      <c r="B59" s="34">
        <v>-725.22687000000008</v>
      </c>
      <c r="C59" s="34">
        <v>1008.2824400000001</v>
      </c>
      <c r="D59" s="34">
        <v>1002.8312500000001</v>
      </c>
      <c r="E59" s="34">
        <v>1002.95725</v>
      </c>
      <c r="F59" s="34">
        <v>0.126</v>
      </c>
      <c r="G59" s="34">
        <v>5.4511900000000004</v>
      </c>
      <c r="H59" s="34">
        <v>5.4511900000000004</v>
      </c>
      <c r="I59" s="34">
        <v>0</v>
      </c>
      <c r="J59" s="34">
        <v>1733.5093100000001</v>
      </c>
      <c r="K59" s="34">
        <v>1486.79249</v>
      </c>
      <c r="L59" s="34">
        <v>1486.79249</v>
      </c>
      <c r="M59" s="34">
        <v>0</v>
      </c>
      <c r="N59" s="34">
        <v>246.71682000000001</v>
      </c>
      <c r="O59" s="34">
        <v>277.93229000000002</v>
      </c>
      <c r="P59" s="34">
        <v>31.215470000000003</v>
      </c>
    </row>
    <row r="60" spans="1:16" x14ac:dyDescent="0.25">
      <c r="A60" s="42" t="s">
        <v>249</v>
      </c>
      <c r="B60" s="34">
        <v>3.3920599999999999</v>
      </c>
      <c r="C60" s="34">
        <v>3.5816599999999998</v>
      </c>
      <c r="D60" s="34">
        <v>3.5816599999999998</v>
      </c>
      <c r="E60" s="34">
        <v>3.5816599999999998</v>
      </c>
      <c r="F60" s="34">
        <v>0</v>
      </c>
      <c r="G60" s="34">
        <v>0</v>
      </c>
      <c r="H60" s="34">
        <v>0</v>
      </c>
      <c r="I60" s="34">
        <v>0</v>
      </c>
      <c r="J60" s="34">
        <v>0.18959999999999999</v>
      </c>
      <c r="K60" s="34">
        <v>0</v>
      </c>
      <c r="L60" s="34">
        <v>0</v>
      </c>
      <c r="M60" s="34">
        <v>0</v>
      </c>
      <c r="N60" s="34">
        <v>0.18959999999999999</v>
      </c>
      <c r="O60" s="34">
        <v>0.18959999999999999</v>
      </c>
      <c r="P60" s="34">
        <v>0</v>
      </c>
    </row>
    <row r="61" spans="1:16" x14ac:dyDescent="0.25">
      <c r="A61" s="42" t="s">
        <v>99</v>
      </c>
      <c r="B61" s="34">
        <v>-116.09513</v>
      </c>
      <c r="C61" s="34">
        <v>0.64851000000000003</v>
      </c>
      <c r="D61" s="34">
        <v>0.64851000000000003</v>
      </c>
      <c r="E61" s="34">
        <v>0.64851000000000003</v>
      </c>
      <c r="F61" s="34">
        <v>0</v>
      </c>
      <c r="G61" s="34">
        <v>0</v>
      </c>
      <c r="H61" s="34">
        <v>0</v>
      </c>
      <c r="I61" s="34">
        <v>0</v>
      </c>
      <c r="J61" s="34">
        <v>116.74364</v>
      </c>
      <c r="K61" s="34">
        <v>0.45602999999999999</v>
      </c>
      <c r="L61" s="34">
        <v>0.45602999999999999</v>
      </c>
      <c r="M61" s="34">
        <v>0</v>
      </c>
      <c r="N61" s="34">
        <v>116.28761</v>
      </c>
      <c r="O61" s="34">
        <v>116.28761</v>
      </c>
      <c r="P61" s="34">
        <v>0</v>
      </c>
    </row>
    <row r="62" spans="1:16" x14ac:dyDescent="0.25">
      <c r="A62" s="42" t="s">
        <v>100</v>
      </c>
      <c r="B62" s="34">
        <v>-22.554600000000001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22.554600000000001</v>
      </c>
      <c r="K62" s="34">
        <v>3.2852999999999999</v>
      </c>
      <c r="L62" s="34">
        <v>3.2852999999999999</v>
      </c>
      <c r="M62" s="34">
        <v>0</v>
      </c>
      <c r="N62" s="34">
        <v>19.269300000000001</v>
      </c>
      <c r="O62" s="34">
        <v>25.5943</v>
      </c>
      <c r="P62" s="34">
        <v>6.3250000000000002</v>
      </c>
    </row>
    <row r="63" spans="1:16" x14ac:dyDescent="0.25">
      <c r="A63" s="42" t="s">
        <v>209</v>
      </c>
      <c r="B63" s="34">
        <v>21.281000000000002</v>
      </c>
      <c r="C63" s="34">
        <v>21.281000000000002</v>
      </c>
      <c r="D63" s="34">
        <v>21.281000000000002</v>
      </c>
      <c r="E63" s="34">
        <v>21.281000000000002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x14ac:dyDescent="0.25">
      <c r="A64" s="42" t="s">
        <v>231</v>
      </c>
      <c r="B64" s="34">
        <v>3.03505</v>
      </c>
      <c r="C64" s="34">
        <v>3.0350000000000001</v>
      </c>
      <c r="D64" s="34">
        <v>3.0350000000000001</v>
      </c>
      <c r="E64" s="34">
        <v>3.0350000000000001</v>
      </c>
      <c r="F64" s="34">
        <v>0</v>
      </c>
      <c r="G64" s="34">
        <v>0</v>
      </c>
      <c r="H64" s="34">
        <v>0</v>
      </c>
      <c r="I64" s="34">
        <v>0</v>
      </c>
      <c r="J64" s="34">
        <v>-5.0000000000000002E-5</v>
      </c>
      <c r="K64" s="34">
        <v>0</v>
      </c>
      <c r="L64" s="34">
        <v>0</v>
      </c>
      <c r="M64" s="34">
        <v>0</v>
      </c>
      <c r="N64" s="34">
        <v>-5.0000000000000002E-5</v>
      </c>
      <c r="O64" s="34">
        <v>0</v>
      </c>
      <c r="P64" s="34">
        <v>5.0000000000000002E-5</v>
      </c>
    </row>
    <row r="65" spans="1:16" x14ac:dyDescent="0.25">
      <c r="A65" s="42" t="s">
        <v>210</v>
      </c>
      <c r="B65" s="34">
        <v>-26.675270000000001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26.675270000000001</v>
      </c>
      <c r="K65" s="34">
        <v>0</v>
      </c>
      <c r="L65" s="34">
        <v>0</v>
      </c>
      <c r="M65" s="34">
        <v>0</v>
      </c>
      <c r="N65" s="34">
        <v>26.675270000000001</v>
      </c>
      <c r="O65" s="34">
        <v>26.675270000000001</v>
      </c>
      <c r="P65" s="34">
        <v>0</v>
      </c>
    </row>
    <row r="66" spans="1:16" x14ac:dyDescent="0.25">
      <c r="A66" s="42" t="s">
        <v>240</v>
      </c>
      <c r="B66" s="34">
        <v>-26.598499999999998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26.598499999999998</v>
      </c>
      <c r="K66" s="34">
        <v>26.598499999999998</v>
      </c>
      <c r="L66" s="34">
        <v>26.598499999999998</v>
      </c>
      <c r="M66" s="34">
        <v>0</v>
      </c>
      <c r="N66" s="34">
        <v>0</v>
      </c>
      <c r="O66" s="34">
        <v>0</v>
      </c>
      <c r="P66" s="34">
        <v>0</v>
      </c>
    </row>
    <row r="67" spans="1:16" x14ac:dyDescent="0.25">
      <c r="A67" s="42" t="s">
        <v>211</v>
      </c>
      <c r="B67" s="34">
        <v>-4.7724900000000003</v>
      </c>
      <c r="C67" s="34">
        <v>7.5998299999999999</v>
      </c>
      <c r="D67" s="34">
        <v>1.8224899999999999</v>
      </c>
      <c r="E67" s="34">
        <v>1.8224899999999999</v>
      </c>
      <c r="F67" s="34">
        <v>0</v>
      </c>
      <c r="G67" s="34">
        <v>5.7773399999999997</v>
      </c>
      <c r="H67" s="34">
        <v>5.7773399999999997</v>
      </c>
      <c r="I67" s="34">
        <v>0</v>
      </c>
      <c r="J67" s="34">
        <v>12.37232</v>
      </c>
      <c r="K67" s="34">
        <v>4.3610100000000003</v>
      </c>
      <c r="L67" s="34">
        <v>4.3610100000000003</v>
      </c>
      <c r="M67" s="34">
        <v>0</v>
      </c>
      <c r="N67" s="34">
        <v>8.0113099999999999</v>
      </c>
      <c r="O67" s="34">
        <v>8.0813299999999995</v>
      </c>
      <c r="P67" s="34">
        <v>7.0019999999999999E-2</v>
      </c>
    </row>
    <row r="68" spans="1:16" x14ac:dyDescent="0.25">
      <c r="A68" s="42" t="s">
        <v>241</v>
      </c>
      <c r="B68" s="34">
        <v>1.2638400000000001</v>
      </c>
      <c r="C68" s="34">
        <v>1.2638400000000001</v>
      </c>
      <c r="D68" s="34">
        <v>0</v>
      </c>
      <c r="E68" s="34">
        <v>0</v>
      </c>
      <c r="F68" s="34">
        <v>0</v>
      </c>
      <c r="G68" s="34">
        <v>1.2638400000000001</v>
      </c>
      <c r="H68" s="34">
        <v>1.2638400000000001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x14ac:dyDescent="0.25">
      <c r="A69" s="42" t="s">
        <v>101</v>
      </c>
      <c r="B69" s="34">
        <v>0.216</v>
      </c>
      <c r="C69" s="34">
        <v>0.216</v>
      </c>
      <c r="D69" s="34">
        <v>0.216</v>
      </c>
      <c r="E69" s="34">
        <v>0.216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x14ac:dyDescent="0.25">
      <c r="A70" s="42" t="s">
        <v>212</v>
      </c>
      <c r="B70" s="34">
        <v>-38544.500682200945</v>
      </c>
      <c r="C70" s="34">
        <v>14909.736597799056</v>
      </c>
      <c r="D70" s="34">
        <v>15530.977457799056</v>
      </c>
      <c r="E70" s="34">
        <v>15530.978347799055</v>
      </c>
      <c r="F70" s="34">
        <v>8.8999999999999995E-4</v>
      </c>
      <c r="G70" s="34">
        <v>-621.24086</v>
      </c>
      <c r="H70" s="34">
        <v>338.73100999999997</v>
      </c>
      <c r="I70" s="34">
        <v>959.97186999999997</v>
      </c>
      <c r="J70" s="34">
        <v>53454.237280000001</v>
      </c>
      <c r="K70" s="34">
        <v>17311.530419999999</v>
      </c>
      <c r="L70" s="34">
        <v>17311.530419999999</v>
      </c>
      <c r="M70" s="34">
        <v>0</v>
      </c>
      <c r="N70" s="34">
        <v>36142.706860000006</v>
      </c>
      <c r="O70" s="34">
        <v>37272.062510000003</v>
      </c>
      <c r="P70" s="34">
        <v>1129.3556500000002</v>
      </c>
    </row>
    <row r="71" spans="1:16" x14ac:dyDescent="0.25">
      <c r="A71" s="42" t="s">
        <v>252</v>
      </c>
      <c r="B71" s="34">
        <v>-0.72490999999999994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0.72490999999999994</v>
      </c>
      <c r="K71" s="34">
        <v>0.72490999999999994</v>
      </c>
      <c r="L71" s="34">
        <v>0.72490999999999994</v>
      </c>
      <c r="M71" s="34">
        <v>0</v>
      </c>
      <c r="N71" s="34">
        <v>0</v>
      </c>
      <c r="O71" s="34">
        <v>0</v>
      </c>
      <c r="P71" s="34">
        <v>0</v>
      </c>
    </row>
    <row r="72" spans="1:16" x14ac:dyDescent="0.25">
      <c r="A72" s="42" t="s">
        <v>245</v>
      </c>
      <c r="B72" s="34">
        <v>-0.37185000000000001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0.37185000000000001</v>
      </c>
      <c r="K72" s="34">
        <v>0</v>
      </c>
      <c r="L72" s="34">
        <v>0</v>
      </c>
      <c r="M72" s="34">
        <v>0</v>
      </c>
      <c r="N72" s="34">
        <v>0.37185000000000001</v>
      </c>
      <c r="O72" s="34">
        <v>0.37185000000000001</v>
      </c>
      <c r="P72" s="34">
        <v>0</v>
      </c>
    </row>
    <row r="73" spans="1:16" x14ac:dyDescent="0.25">
      <c r="A73" s="42" t="s">
        <v>102</v>
      </c>
      <c r="B73" s="34">
        <v>-1.58371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1.58371</v>
      </c>
      <c r="K73" s="34">
        <v>1.583</v>
      </c>
      <c r="L73" s="34">
        <v>1.583</v>
      </c>
      <c r="M73" s="34">
        <v>0</v>
      </c>
      <c r="N73" s="34">
        <v>7.0999999999999991E-4</v>
      </c>
      <c r="O73" s="34">
        <v>7.0999999999999991E-4</v>
      </c>
      <c r="P73" s="34">
        <v>0</v>
      </c>
    </row>
    <row r="74" spans="1:16" x14ac:dyDescent="0.25">
      <c r="A74" s="42" t="s">
        <v>213</v>
      </c>
      <c r="B74" s="34">
        <v>-6285.1195199999993</v>
      </c>
      <c r="C74" s="34">
        <v>1635.9539999999997</v>
      </c>
      <c r="D74" s="34">
        <v>164.88097999999999</v>
      </c>
      <c r="E74" s="34">
        <v>164.881</v>
      </c>
      <c r="F74" s="34">
        <v>2.0000000000000002E-5</v>
      </c>
      <c r="G74" s="34">
        <v>1471.0730199999998</v>
      </c>
      <c r="H74" s="34">
        <v>1566.1035499999998</v>
      </c>
      <c r="I74" s="34">
        <v>95.030529999999999</v>
      </c>
      <c r="J74" s="34">
        <v>7921.073519999999</v>
      </c>
      <c r="K74" s="34">
        <v>6550.5600799999993</v>
      </c>
      <c r="L74" s="34">
        <v>6550.5600799999993</v>
      </c>
      <c r="M74" s="34">
        <v>0</v>
      </c>
      <c r="N74" s="34">
        <v>1370.5134399999999</v>
      </c>
      <c r="O74" s="34">
        <v>1860.5693099999999</v>
      </c>
      <c r="P74" s="34">
        <v>490.05586999999997</v>
      </c>
    </row>
    <row r="75" spans="1:16" x14ac:dyDescent="0.25">
      <c r="A75" s="42" t="s">
        <v>242</v>
      </c>
      <c r="B75" s="34">
        <v>-1650.9156999999998</v>
      </c>
      <c r="C75" s="34">
        <v>1.625</v>
      </c>
      <c r="D75" s="34">
        <v>0</v>
      </c>
      <c r="E75" s="34">
        <v>0</v>
      </c>
      <c r="F75" s="34">
        <v>0</v>
      </c>
      <c r="G75" s="34">
        <v>1.625</v>
      </c>
      <c r="H75" s="34">
        <v>1.625</v>
      </c>
      <c r="I75" s="34">
        <v>0</v>
      </c>
      <c r="J75" s="34">
        <v>1652.5406999999998</v>
      </c>
      <c r="K75" s="34">
        <v>1645.7788599999999</v>
      </c>
      <c r="L75" s="34">
        <v>1645.7788599999999</v>
      </c>
      <c r="M75" s="34">
        <v>0</v>
      </c>
      <c r="N75" s="34">
        <v>6.7618400000000003</v>
      </c>
      <c r="O75" s="34">
        <v>6.7628300000000001</v>
      </c>
      <c r="P75" s="34">
        <v>9.8999999999999999E-4</v>
      </c>
    </row>
    <row r="76" spans="1:16" x14ac:dyDescent="0.25">
      <c r="A76" s="42" t="s">
        <v>214</v>
      </c>
      <c r="B76" s="34">
        <v>-1.4279999999999999E-2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1.4279999999999999E-2</v>
      </c>
      <c r="K76" s="34">
        <v>1.4279999999999999E-2</v>
      </c>
      <c r="L76" s="34">
        <v>1.4279999999999999E-2</v>
      </c>
      <c r="M76" s="34">
        <v>0</v>
      </c>
      <c r="N76" s="34">
        <v>0</v>
      </c>
      <c r="O76" s="34">
        <v>0</v>
      </c>
      <c r="P76" s="34">
        <v>0</v>
      </c>
    </row>
    <row r="77" spans="1:16" x14ac:dyDescent="0.25">
      <c r="A77" s="42" t="s">
        <v>103</v>
      </c>
      <c r="B77" s="34">
        <v>-43.192879999999988</v>
      </c>
      <c r="C77" s="34">
        <v>20.572230000000001</v>
      </c>
      <c r="D77" s="34">
        <v>20.57</v>
      </c>
      <c r="E77" s="34">
        <v>20.57</v>
      </c>
      <c r="F77" s="34">
        <v>0</v>
      </c>
      <c r="G77" s="34">
        <v>2.2300000000000002E-3</v>
      </c>
      <c r="H77" s="34">
        <v>2.2300000000000002E-3</v>
      </c>
      <c r="I77" s="34">
        <v>0</v>
      </c>
      <c r="J77" s="34">
        <v>63.765109999999993</v>
      </c>
      <c r="K77" s="34">
        <v>57.516689999999997</v>
      </c>
      <c r="L77" s="34">
        <v>57.516689999999997</v>
      </c>
      <c r="M77" s="34">
        <v>0</v>
      </c>
      <c r="N77" s="34">
        <v>6.2484199999999994</v>
      </c>
      <c r="O77" s="34">
        <v>6.2484199999999994</v>
      </c>
      <c r="P77" s="34">
        <v>0</v>
      </c>
    </row>
    <row r="78" spans="1:16" x14ac:dyDescent="0.25">
      <c r="A78" s="42" t="s">
        <v>196</v>
      </c>
      <c r="B78" s="34">
        <v>8.8263199999999991</v>
      </c>
      <c r="C78" s="34">
        <v>8.1</v>
      </c>
      <c r="D78" s="34">
        <v>8.1</v>
      </c>
      <c r="E78" s="34">
        <v>8.1</v>
      </c>
      <c r="F78" s="34">
        <v>0</v>
      </c>
      <c r="G78" s="34">
        <v>0</v>
      </c>
      <c r="H78" s="34">
        <v>0</v>
      </c>
      <c r="I78" s="34">
        <v>0</v>
      </c>
      <c r="J78" s="34">
        <v>-0.72632000000000008</v>
      </c>
      <c r="K78" s="34">
        <v>0</v>
      </c>
      <c r="L78" s="34">
        <v>0</v>
      </c>
      <c r="M78" s="34">
        <v>0</v>
      </c>
      <c r="N78" s="34">
        <v>-0.72632000000000008</v>
      </c>
      <c r="O78" s="34">
        <v>0</v>
      </c>
      <c r="P78" s="34">
        <v>0.72632000000000008</v>
      </c>
    </row>
    <row r="79" spans="1:16" x14ac:dyDescent="0.25">
      <c r="A79" s="42" t="s">
        <v>104</v>
      </c>
      <c r="B79" s="34">
        <v>-99.954940000000022</v>
      </c>
      <c r="C79" s="34">
        <v>12.593929999999999</v>
      </c>
      <c r="D79" s="34">
        <v>1.2452300000000001</v>
      </c>
      <c r="E79" s="34">
        <v>1.2461</v>
      </c>
      <c r="F79" s="34">
        <v>8.7000000000000001E-4</v>
      </c>
      <c r="G79" s="34">
        <v>11.348699999999999</v>
      </c>
      <c r="H79" s="34">
        <v>11.4057</v>
      </c>
      <c r="I79" s="34">
        <v>5.7000000000000002E-2</v>
      </c>
      <c r="J79" s="34">
        <v>112.54887000000002</v>
      </c>
      <c r="K79" s="34">
        <v>23.677849999999999</v>
      </c>
      <c r="L79" s="34">
        <v>23.677849999999999</v>
      </c>
      <c r="M79" s="34">
        <v>0</v>
      </c>
      <c r="N79" s="34">
        <v>88.871020000000016</v>
      </c>
      <c r="O79" s="34">
        <v>151.58922000000001</v>
      </c>
      <c r="P79" s="34">
        <v>62.718200000000003</v>
      </c>
    </row>
    <row r="80" spans="1:16" x14ac:dyDescent="0.25">
      <c r="A80" s="42" t="s">
        <v>105</v>
      </c>
      <c r="B80" s="34">
        <v>-4.863319999999999</v>
      </c>
      <c r="C80" s="34">
        <v>3.2289999999999999E-2</v>
      </c>
      <c r="D80" s="34">
        <v>3.2289999999999999E-2</v>
      </c>
      <c r="E80" s="34">
        <v>3.2289999999999999E-2</v>
      </c>
      <c r="F80" s="34">
        <v>0</v>
      </c>
      <c r="G80" s="34">
        <v>0</v>
      </c>
      <c r="H80" s="34">
        <v>0</v>
      </c>
      <c r="I80" s="34">
        <v>0</v>
      </c>
      <c r="J80" s="34">
        <v>4.8956099999999987</v>
      </c>
      <c r="K80" s="34">
        <v>9.0904899999999991</v>
      </c>
      <c r="L80" s="34">
        <v>9.0904899999999991</v>
      </c>
      <c r="M80" s="34">
        <v>0</v>
      </c>
      <c r="N80" s="34">
        <v>-4.1948800000000004</v>
      </c>
      <c r="O80" s="34">
        <v>0.73143999999999998</v>
      </c>
      <c r="P80" s="34">
        <v>4.9263200000000005</v>
      </c>
    </row>
    <row r="81" spans="1:16" x14ac:dyDescent="0.25">
      <c r="A81" s="42" t="s">
        <v>215</v>
      </c>
      <c r="B81" s="34">
        <v>-1665.0078699999997</v>
      </c>
      <c r="C81" s="34">
        <v>3.1376599999999999</v>
      </c>
      <c r="D81" s="34">
        <v>3.1376599999999999</v>
      </c>
      <c r="E81" s="34">
        <v>3.1376599999999999</v>
      </c>
      <c r="F81" s="34">
        <v>0</v>
      </c>
      <c r="G81" s="34">
        <v>0</v>
      </c>
      <c r="H81" s="34">
        <v>0</v>
      </c>
      <c r="I81" s="34">
        <v>0</v>
      </c>
      <c r="J81" s="34">
        <v>1668.1455299999998</v>
      </c>
      <c r="K81" s="34">
        <v>698.88177999999994</v>
      </c>
      <c r="L81" s="34">
        <v>698.88177999999994</v>
      </c>
      <c r="M81" s="34">
        <v>0</v>
      </c>
      <c r="N81" s="34">
        <v>969.26374999999985</v>
      </c>
      <c r="O81" s="34">
        <v>971.0295799999999</v>
      </c>
      <c r="P81" s="34">
        <v>1.7658299999999998</v>
      </c>
    </row>
    <row r="82" spans="1:16" x14ac:dyDescent="0.25">
      <c r="A82" s="42" t="s">
        <v>216</v>
      </c>
      <c r="B82" s="34">
        <v>-9.2798700000000007</v>
      </c>
      <c r="C82" s="34">
        <v>1.78796</v>
      </c>
      <c r="D82" s="34">
        <v>1.78796</v>
      </c>
      <c r="E82" s="34">
        <v>1.78799</v>
      </c>
      <c r="F82" s="34">
        <v>3.0000000000000001E-5</v>
      </c>
      <c r="G82" s="34">
        <v>0</v>
      </c>
      <c r="H82" s="34">
        <v>0</v>
      </c>
      <c r="I82" s="34">
        <v>0</v>
      </c>
      <c r="J82" s="34">
        <v>11.067830000000001</v>
      </c>
      <c r="K82" s="34">
        <v>10.051830000000001</v>
      </c>
      <c r="L82" s="34">
        <v>10.051830000000001</v>
      </c>
      <c r="M82" s="34">
        <v>0</v>
      </c>
      <c r="N82" s="34">
        <v>1.016</v>
      </c>
      <c r="O82" s="34">
        <v>1.077</v>
      </c>
      <c r="P82" s="34">
        <v>6.0999999999999999E-2</v>
      </c>
    </row>
    <row r="83" spans="1:16" x14ac:dyDescent="0.25">
      <c r="A83" s="42" t="s">
        <v>217</v>
      </c>
      <c r="B83" s="34">
        <v>-6825.1032199999991</v>
      </c>
      <c r="C83" s="34">
        <v>2709.7121000000002</v>
      </c>
      <c r="D83" s="34">
        <v>2672.2756200000003</v>
      </c>
      <c r="E83" s="34">
        <v>2673.4986000000004</v>
      </c>
      <c r="F83" s="34">
        <v>1.22298</v>
      </c>
      <c r="G83" s="34">
        <v>37.436480000000017</v>
      </c>
      <c r="H83" s="34">
        <v>191.61214000000001</v>
      </c>
      <c r="I83" s="34">
        <v>154.17565999999999</v>
      </c>
      <c r="J83" s="34">
        <v>9534.8153199999997</v>
      </c>
      <c r="K83" s="34">
        <v>5765.6665199999998</v>
      </c>
      <c r="L83" s="34">
        <v>5765.6665199999998</v>
      </c>
      <c r="M83" s="34">
        <v>0</v>
      </c>
      <c r="N83" s="34">
        <v>3769.1488000000004</v>
      </c>
      <c r="O83" s="34">
        <v>4541.8595400000004</v>
      </c>
      <c r="P83" s="34">
        <v>772.71073999999999</v>
      </c>
    </row>
    <row r="84" spans="1:16" x14ac:dyDescent="0.25">
      <c r="A84" s="42" t="s">
        <v>106</v>
      </c>
      <c r="B84" s="34">
        <v>-10.5077</v>
      </c>
      <c r="C84" s="34">
        <v>1.7549999999999999</v>
      </c>
      <c r="D84" s="34">
        <v>1.7549999999999999</v>
      </c>
      <c r="E84" s="34">
        <v>1.7549999999999999</v>
      </c>
      <c r="F84" s="34">
        <v>0</v>
      </c>
      <c r="G84" s="34">
        <v>0</v>
      </c>
      <c r="H84" s="34">
        <v>0</v>
      </c>
      <c r="I84" s="34">
        <v>0</v>
      </c>
      <c r="J84" s="34">
        <v>12.262699999999999</v>
      </c>
      <c r="K84" s="34">
        <v>5.9177900000000001</v>
      </c>
      <c r="L84" s="34">
        <v>5.9177900000000001</v>
      </c>
      <c r="M84" s="34">
        <v>0</v>
      </c>
      <c r="N84" s="34">
        <v>6.3449099999999996</v>
      </c>
      <c r="O84" s="34">
        <v>6.3604899999999995</v>
      </c>
      <c r="P84" s="34">
        <v>1.5580000000000002E-2</v>
      </c>
    </row>
    <row r="85" spans="1:16" x14ac:dyDescent="0.25">
      <c r="A85" s="42" t="s">
        <v>256</v>
      </c>
      <c r="B85" s="34">
        <v>-2.7538735181131813E-17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2.7538735181131813E-17</v>
      </c>
      <c r="K85" s="34">
        <v>2.7538735181131813E-17</v>
      </c>
      <c r="L85" s="34">
        <v>2.7538735181131813E-17</v>
      </c>
      <c r="M85" s="34">
        <v>0</v>
      </c>
      <c r="N85" s="34">
        <v>0</v>
      </c>
      <c r="O85" s="34">
        <v>0</v>
      </c>
      <c r="P85" s="34">
        <v>0</v>
      </c>
    </row>
    <row r="86" spans="1:16" x14ac:dyDescent="0.25">
      <c r="A86" s="42" t="s">
        <v>218</v>
      </c>
      <c r="B86" s="34">
        <v>-77.671470000000014</v>
      </c>
      <c r="C86" s="34">
        <v>1.4977</v>
      </c>
      <c r="D86" s="34">
        <v>0.246</v>
      </c>
      <c r="E86" s="34">
        <v>0.246</v>
      </c>
      <c r="F86" s="34">
        <v>0</v>
      </c>
      <c r="G86" s="34">
        <v>1.2517</v>
      </c>
      <c r="H86" s="34">
        <v>1.2526999999999999</v>
      </c>
      <c r="I86" s="34">
        <v>1E-3</v>
      </c>
      <c r="J86" s="34">
        <v>79.169170000000008</v>
      </c>
      <c r="K86" s="34">
        <v>0</v>
      </c>
      <c r="L86" s="34">
        <v>0</v>
      </c>
      <c r="M86" s="34">
        <v>0</v>
      </c>
      <c r="N86" s="34">
        <v>79.169170000000008</v>
      </c>
      <c r="O86" s="34">
        <v>79.169170000000008</v>
      </c>
      <c r="P86" s="34">
        <v>0</v>
      </c>
    </row>
    <row r="87" spans="1:16" x14ac:dyDescent="0.25">
      <c r="A87" s="42" t="s">
        <v>219</v>
      </c>
      <c r="B87" s="34">
        <v>-7.6795699999999991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7.6795699999999991</v>
      </c>
      <c r="K87" s="34">
        <v>9.760000000000002E-2</v>
      </c>
      <c r="L87" s="34">
        <v>9.760000000000002E-2</v>
      </c>
      <c r="M87" s="34">
        <v>0</v>
      </c>
      <c r="N87" s="34">
        <v>7.5819699999999992</v>
      </c>
      <c r="O87" s="34">
        <v>7.5819699999999992</v>
      </c>
      <c r="P87" s="34">
        <v>0</v>
      </c>
    </row>
    <row r="88" spans="1:16" x14ac:dyDescent="0.25">
      <c r="A88" s="42" t="s">
        <v>220</v>
      </c>
      <c r="B88" s="34">
        <v>-9.734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9.734</v>
      </c>
      <c r="K88" s="34">
        <v>0</v>
      </c>
      <c r="L88" s="34">
        <v>0</v>
      </c>
      <c r="M88" s="34">
        <v>0</v>
      </c>
      <c r="N88" s="34">
        <v>9.734</v>
      </c>
      <c r="O88" s="34">
        <v>9.734</v>
      </c>
      <c r="P88" s="34">
        <v>0</v>
      </c>
    </row>
    <row r="89" spans="1:16" x14ac:dyDescent="0.25">
      <c r="A89" s="42" t="s">
        <v>243</v>
      </c>
      <c r="B89" s="34">
        <v>-1.5045700000000002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1.5045700000000002</v>
      </c>
      <c r="K89" s="34">
        <v>0.96457000000000015</v>
      </c>
      <c r="L89" s="34">
        <v>0.96457000000000015</v>
      </c>
      <c r="M89" s="34">
        <v>0</v>
      </c>
      <c r="N89" s="34">
        <v>0.54</v>
      </c>
      <c r="O89" s="34">
        <v>0.54</v>
      </c>
      <c r="P89" s="34">
        <v>0</v>
      </c>
    </row>
    <row r="90" spans="1:16" x14ac:dyDescent="0.25">
      <c r="A90" s="42" t="s">
        <v>107</v>
      </c>
      <c r="B90" s="34">
        <v>9.0760599999999982</v>
      </c>
      <c r="C90" s="34">
        <v>11.430289999999999</v>
      </c>
      <c r="D90" s="34">
        <v>11.430289999999999</v>
      </c>
      <c r="E90" s="34">
        <v>11.430289999999999</v>
      </c>
      <c r="F90" s="34">
        <v>0</v>
      </c>
      <c r="G90" s="34">
        <v>0</v>
      </c>
      <c r="H90" s="34">
        <v>0</v>
      </c>
      <c r="I90" s="34">
        <v>0</v>
      </c>
      <c r="J90" s="34">
        <v>2.3542300000000003</v>
      </c>
      <c r="K90" s="34">
        <v>2.3090000000000002</v>
      </c>
      <c r="L90" s="34">
        <v>2.3090000000000002</v>
      </c>
      <c r="M90" s="34">
        <v>0</v>
      </c>
      <c r="N90" s="34">
        <v>4.5230000000000006E-2</v>
      </c>
      <c r="O90" s="34">
        <v>4.5230000000000006E-2</v>
      </c>
      <c r="P90" s="34">
        <v>0</v>
      </c>
    </row>
    <row r="91" spans="1:16" x14ac:dyDescent="0.25">
      <c r="A91" s="42" t="s">
        <v>108</v>
      </c>
      <c r="B91" s="34">
        <v>-2331.1341499999994</v>
      </c>
      <c r="C91" s="34">
        <v>377.07996000000003</v>
      </c>
      <c r="D91" s="34">
        <v>431.92198000000002</v>
      </c>
      <c r="E91" s="34">
        <v>433.68498</v>
      </c>
      <c r="F91" s="34">
        <v>1.7629999999999999</v>
      </c>
      <c r="G91" s="34">
        <v>-54.842020000000005</v>
      </c>
      <c r="H91" s="34">
        <v>22.671530000000001</v>
      </c>
      <c r="I91" s="34">
        <v>77.513550000000009</v>
      </c>
      <c r="J91" s="34">
        <v>2708.2141099999994</v>
      </c>
      <c r="K91" s="34">
        <v>2498.6789099999996</v>
      </c>
      <c r="L91" s="34">
        <v>2498.6789099999996</v>
      </c>
      <c r="M91" s="34">
        <v>0</v>
      </c>
      <c r="N91" s="34">
        <v>209.53519999999997</v>
      </c>
      <c r="O91" s="34">
        <v>392.07783999999998</v>
      </c>
      <c r="P91" s="34">
        <v>182.54264000000001</v>
      </c>
    </row>
    <row r="92" spans="1:16" x14ac:dyDescent="0.25">
      <c r="A92" s="42" t="s">
        <v>109</v>
      </c>
      <c r="B92" s="34">
        <v>-2.3225799999999999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2.3225799999999999</v>
      </c>
      <c r="K92" s="34">
        <v>2.0423899999999997</v>
      </c>
      <c r="L92" s="34">
        <v>2.0423899999999997</v>
      </c>
      <c r="M92" s="34">
        <v>0</v>
      </c>
      <c r="N92" s="34">
        <v>0.28018999999999999</v>
      </c>
      <c r="O92" s="34">
        <v>0.46418999999999999</v>
      </c>
      <c r="P92" s="34">
        <v>0.184</v>
      </c>
    </row>
    <row r="93" spans="1:16" x14ac:dyDescent="0.25">
      <c r="A93" s="42" t="s">
        <v>110</v>
      </c>
      <c r="B93" s="34">
        <v>-13.98244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13.98244</v>
      </c>
      <c r="K93" s="34">
        <v>3.8538000000000001</v>
      </c>
      <c r="L93" s="34">
        <v>3.8538000000000001</v>
      </c>
      <c r="M93" s="34">
        <v>0</v>
      </c>
      <c r="N93" s="34">
        <v>10.128640000000001</v>
      </c>
      <c r="O93" s="34">
        <v>10.70256</v>
      </c>
      <c r="P93" s="34">
        <v>0.57391999999999999</v>
      </c>
    </row>
    <row r="94" spans="1:16" x14ac:dyDescent="0.25">
      <c r="A94" s="42" t="s">
        <v>221</v>
      </c>
      <c r="B94" s="34">
        <v>-34230.440460000005</v>
      </c>
      <c r="C94" s="34">
        <v>457.55883999999998</v>
      </c>
      <c r="D94" s="34">
        <v>447.24231999999995</v>
      </c>
      <c r="E94" s="34">
        <v>448.29535999999996</v>
      </c>
      <c r="F94" s="34">
        <v>1.05304</v>
      </c>
      <c r="G94" s="34">
        <v>10.316519999999999</v>
      </c>
      <c r="H94" s="34">
        <v>10.384519999999998</v>
      </c>
      <c r="I94" s="34">
        <v>6.8000000000000005E-2</v>
      </c>
      <c r="J94" s="34">
        <v>34687.999300000003</v>
      </c>
      <c r="K94" s="34">
        <v>26012.380730000004</v>
      </c>
      <c r="L94" s="34">
        <v>26012.440130000003</v>
      </c>
      <c r="M94" s="34">
        <v>5.9400000000000001E-2</v>
      </c>
      <c r="N94" s="34">
        <v>8675.6185699999987</v>
      </c>
      <c r="O94" s="34">
        <v>9698.2981699999982</v>
      </c>
      <c r="P94" s="34">
        <v>1022.6796000000001</v>
      </c>
    </row>
    <row r="95" spans="1:16" x14ac:dyDescent="0.25">
      <c r="A95" s="42" t="s">
        <v>222</v>
      </c>
      <c r="B95" s="34">
        <v>29.205209999999997</v>
      </c>
      <c r="C95" s="34">
        <v>39.704749999999997</v>
      </c>
      <c r="D95" s="34">
        <v>38.60078</v>
      </c>
      <c r="E95" s="34">
        <v>38.60078</v>
      </c>
      <c r="F95" s="34">
        <v>0</v>
      </c>
      <c r="G95" s="34">
        <v>1.1039699999999999</v>
      </c>
      <c r="H95" s="34">
        <v>2.4789699999999999</v>
      </c>
      <c r="I95" s="34">
        <v>1.375</v>
      </c>
      <c r="J95" s="34">
        <v>10.49954</v>
      </c>
      <c r="K95" s="34">
        <v>9.267199999999999</v>
      </c>
      <c r="L95" s="34">
        <v>9.267199999999999</v>
      </c>
      <c r="M95" s="34">
        <v>0</v>
      </c>
      <c r="N95" s="34">
        <v>1.23234</v>
      </c>
      <c r="O95" s="34">
        <v>1.23234</v>
      </c>
      <c r="P95" s="34">
        <v>0</v>
      </c>
    </row>
    <row r="96" spans="1:16" x14ac:dyDescent="0.25">
      <c r="A96" s="42" t="s">
        <v>111</v>
      </c>
      <c r="B96" s="34">
        <v>-3.4634099999999997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3.4634099999999997</v>
      </c>
      <c r="K96" s="34">
        <v>3.3639999999999999</v>
      </c>
      <c r="L96" s="34">
        <v>3.3639999999999999</v>
      </c>
      <c r="M96" s="34">
        <v>0</v>
      </c>
      <c r="N96" s="34">
        <v>9.9409999999999998E-2</v>
      </c>
      <c r="O96" s="34">
        <v>9.9409999999999998E-2</v>
      </c>
      <c r="P96" s="34">
        <v>0</v>
      </c>
    </row>
    <row r="97" spans="1:16" x14ac:dyDescent="0.25">
      <c r="A97" s="42" t="s">
        <v>112</v>
      </c>
      <c r="B97" s="34">
        <v>-2.767E-2</v>
      </c>
      <c r="C97" s="34">
        <v>-1.4E-2</v>
      </c>
      <c r="D97" s="34">
        <v>0</v>
      </c>
      <c r="E97" s="34">
        <v>0</v>
      </c>
      <c r="F97" s="34">
        <v>0</v>
      </c>
      <c r="G97" s="34">
        <v>-1.4E-2</v>
      </c>
      <c r="H97" s="34">
        <v>0</v>
      </c>
      <c r="I97" s="34">
        <v>1.4E-2</v>
      </c>
      <c r="J97" s="34">
        <v>1.367E-2</v>
      </c>
      <c r="K97" s="34">
        <v>0</v>
      </c>
      <c r="L97" s="34">
        <v>0</v>
      </c>
      <c r="M97" s="34">
        <v>0</v>
      </c>
      <c r="N97" s="34">
        <v>1.367E-2</v>
      </c>
      <c r="O97" s="34">
        <v>1.6250000000000001E-2</v>
      </c>
      <c r="P97" s="34">
        <v>2.5800000000000003E-3</v>
      </c>
    </row>
    <row r="98" spans="1:16" x14ac:dyDescent="0.25">
      <c r="A98" s="42" t="s">
        <v>113</v>
      </c>
      <c r="B98" s="34">
        <v>-9.3199999999999991E-2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9.3199999999999991E-2</v>
      </c>
      <c r="K98" s="34">
        <v>9.3199999999999991E-2</v>
      </c>
      <c r="L98" s="34">
        <v>9.3199999999999991E-2</v>
      </c>
      <c r="M98" s="34">
        <v>0</v>
      </c>
      <c r="N98" s="34">
        <v>0</v>
      </c>
      <c r="O98" s="34">
        <v>0</v>
      </c>
      <c r="P98" s="34">
        <v>0</v>
      </c>
    </row>
    <row r="99" spans="1:16" x14ac:dyDescent="0.25">
      <c r="A99" s="42" t="s">
        <v>223</v>
      </c>
      <c r="B99" s="34">
        <v>-1.3485800000000001</v>
      </c>
      <c r="C99" s="34">
        <v>0.85228000000000004</v>
      </c>
      <c r="D99" s="34">
        <v>0.20849999999999999</v>
      </c>
      <c r="E99" s="34">
        <v>0.20849999999999999</v>
      </c>
      <c r="F99" s="34">
        <v>0</v>
      </c>
      <c r="G99" s="34">
        <v>0.64378000000000002</v>
      </c>
      <c r="H99" s="34">
        <v>0.64378000000000002</v>
      </c>
      <c r="I99" s="34">
        <v>0</v>
      </c>
      <c r="J99" s="34">
        <v>2.20086</v>
      </c>
      <c r="K99" s="34">
        <v>1.5978600000000001</v>
      </c>
      <c r="L99" s="34">
        <v>1.5978600000000001</v>
      </c>
      <c r="M99" s="34">
        <v>0</v>
      </c>
      <c r="N99" s="34">
        <v>0.60300000000000009</v>
      </c>
      <c r="O99" s="34">
        <v>0.60300000000000009</v>
      </c>
      <c r="P99" s="34">
        <v>0</v>
      </c>
    </row>
    <row r="100" spans="1:16" x14ac:dyDescent="0.25">
      <c r="A100" s="42" t="s">
        <v>224</v>
      </c>
      <c r="B100" s="34">
        <v>505.33711562627627</v>
      </c>
      <c r="C100" s="34">
        <v>1940.3455299999998</v>
      </c>
      <c r="D100" s="34">
        <v>1814.6355599999999</v>
      </c>
      <c r="E100" s="34">
        <v>1814.6662899999999</v>
      </c>
      <c r="F100" s="34">
        <v>3.073E-2</v>
      </c>
      <c r="G100" s="34">
        <v>125.70996999999998</v>
      </c>
      <c r="H100" s="34">
        <v>126.89886999999999</v>
      </c>
      <c r="I100" s="34">
        <v>1.1888999999999998</v>
      </c>
      <c r="J100" s="34">
        <v>1435.0084143737236</v>
      </c>
      <c r="K100" s="34">
        <v>935.33250437372362</v>
      </c>
      <c r="L100" s="34">
        <v>935.33250437372362</v>
      </c>
      <c r="M100" s="34">
        <v>0</v>
      </c>
      <c r="N100" s="34">
        <v>499.67591000000004</v>
      </c>
      <c r="O100" s="34">
        <v>563.23180000000002</v>
      </c>
      <c r="P100" s="34">
        <v>63.555889999999998</v>
      </c>
    </row>
    <row r="101" spans="1:16" x14ac:dyDescent="0.25">
      <c r="A101" s="42" t="s">
        <v>114</v>
      </c>
      <c r="B101" s="34">
        <v>3.7999999999999999E-2</v>
      </c>
      <c r="C101" s="34">
        <v>3.7999999999999999E-2</v>
      </c>
      <c r="D101" s="34">
        <v>3.7999999999999999E-2</v>
      </c>
      <c r="E101" s="34">
        <v>3.7999999999999999E-2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</row>
    <row r="102" spans="1:16" x14ac:dyDescent="0.25">
      <c r="A102" s="42" t="s">
        <v>225</v>
      </c>
      <c r="B102" s="34">
        <v>583.22234000000003</v>
      </c>
      <c r="C102" s="34">
        <v>608.40841999999998</v>
      </c>
      <c r="D102" s="34">
        <v>577.17507999999998</v>
      </c>
      <c r="E102" s="34">
        <v>577.19007999999997</v>
      </c>
      <c r="F102" s="34">
        <v>1.4999999999999999E-2</v>
      </c>
      <c r="G102" s="34">
        <v>31.233339999999995</v>
      </c>
      <c r="H102" s="34">
        <v>31.276979999999995</v>
      </c>
      <c r="I102" s="34">
        <v>4.3640000000000005E-2</v>
      </c>
      <c r="J102" s="34">
        <v>25.18608</v>
      </c>
      <c r="K102" s="34">
        <v>28.770530000000001</v>
      </c>
      <c r="L102" s="34">
        <v>28.805530000000001</v>
      </c>
      <c r="M102" s="34">
        <v>3.5000000000000003E-2</v>
      </c>
      <c r="N102" s="34">
        <v>-3.584449999999999</v>
      </c>
      <c r="O102" s="34">
        <v>2.3538200000000002</v>
      </c>
      <c r="P102" s="34">
        <v>5.9382699999999993</v>
      </c>
    </row>
    <row r="103" spans="1:16" x14ac:dyDescent="0.25">
      <c r="A103" s="42" t="s">
        <v>115</v>
      </c>
      <c r="B103" s="34">
        <v>-16.958999999999996</v>
      </c>
      <c r="C103" s="34">
        <v>21.44218</v>
      </c>
      <c r="D103" s="34">
        <v>10.929180000000001</v>
      </c>
      <c r="E103" s="34">
        <v>10.929180000000001</v>
      </c>
      <c r="F103" s="34">
        <v>0</v>
      </c>
      <c r="G103" s="34">
        <v>10.513</v>
      </c>
      <c r="H103" s="34">
        <v>10.513</v>
      </c>
      <c r="I103" s="34">
        <v>0</v>
      </c>
      <c r="J103" s="34">
        <v>38.401179999999997</v>
      </c>
      <c r="K103" s="34">
        <v>37.590239999999994</v>
      </c>
      <c r="L103" s="34">
        <v>37.590239999999994</v>
      </c>
      <c r="M103" s="34">
        <v>0</v>
      </c>
      <c r="N103" s="34">
        <v>0.81093999999999999</v>
      </c>
      <c r="O103" s="34">
        <v>0.90593999999999997</v>
      </c>
      <c r="P103" s="34">
        <v>9.5000000000000001E-2</v>
      </c>
    </row>
    <row r="104" spans="1:16" x14ac:dyDescent="0.25">
      <c r="A104" s="42" t="s">
        <v>226</v>
      </c>
      <c r="B104" s="34">
        <v>0.48272999999999999</v>
      </c>
      <c r="C104" s="34">
        <v>0.48272999999999999</v>
      </c>
      <c r="D104" s="34">
        <v>0.48272999999999999</v>
      </c>
      <c r="E104" s="34">
        <v>0.48272999999999999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</row>
    <row r="105" spans="1:16" x14ac:dyDescent="0.25">
      <c r="A105" s="42" t="s">
        <v>116</v>
      </c>
      <c r="B105" s="34">
        <v>-58.70171000000002</v>
      </c>
      <c r="C105" s="34">
        <v>12.350989999999999</v>
      </c>
      <c r="D105" s="34">
        <v>12.350989999999999</v>
      </c>
      <c r="E105" s="34">
        <v>12.350989999999999</v>
      </c>
      <c r="F105" s="34">
        <v>0</v>
      </c>
      <c r="G105" s="34">
        <v>0</v>
      </c>
      <c r="H105" s="34">
        <v>0</v>
      </c>
      <c r="I105" s="34">
        <v>0</v>
      </c>
      <c r="J105" s="34">
        <v>71.052700000000016</v>
      </c>
      <c r="K105" s="34">
        <v>32.922470000000004</v>
      </c>
      <c r="L105" s="34">
        <v>32.922470000000004</v>
      </c>
      <c r="M105" s="34">
        <v>0</v>
      </c>
      <c r="N105" s="34">
        <v>38.130230000000005</v>
      </c>
      <c r="O105" s="34">
        <v>40.284100000000002</v>
      </c>
      <c r="P105" s="34">
        <v>2.15387</v>
      </c>
    </row>
    <row r="106" spans="1:16" x14ac:dyDescent="0.25">
      <c r="A106" s="42" t="s">
        <v>117</v>
      </c>
      <c r="B106" s="34">
        <v>-12352.156289999999</v>
      </c>
      <c r="C106" s="34">
        <v>11.48897</v>
      </c>
      <c r="D106" s="34">
        <v>0</v>
      </c>
      <c r="E106" s="34">
        <v>0</v>
      </c>
      <c r="F106" s="34">
        <v>0</v>
      </c>
      <c r="G106" s="34">
        <v>11.48897</v>
      </c>
      <c r="H106" s="34">
        <v>11.48897</v>
      </c>
      <c r="I106" s="34">
        <v>0</v>
      </c>
      <c r="J106" s="34">
        <v>12363.645259999999</v>
      </c>
      <c r="K106" s="34">
        <v>2731.9849099999997</v>
      </c>
      <c r="L106" s="34">
        <v>2731.9849099999997</v>
      </c>
      <c r="M106" s="34">
        <v>0</v>
      </c>
      <c r="N106" s="34">
        <v>9631.6603500000001</v>
      </c>
      <c r="O106" s="34">
        <v>9655.9156000000003</v>
      </c>
      <c r="P106" s="34">
        <v>24.25525</v>
      </c>
    </row>
    <row r="107" spans="1:16" x14ac:dyDescent="0.25">
      <c r="A107" s="42" t="s">
        <v>118</v>
      </c>
      <c r="B107" s="34">
        <v>-2.14446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2.14446</v>
      </c>
      <c r="K107" s="34">
        <v>1.60267</v>
      </c>
      <c r="L107" s="34">
        <v>1.60267</v>
      </c>
      <c r="M107" s="34">
        <v>0</v>
      </c>
      <c r="N107" s="34">
        <v>0.54178999999999999</v>
      </c>
      <c r="O107" s="34">
        <v>0.94</v>
      </c>
      <c r="P107" s="34">
        <v>0.39821000000000001</v>
      </c>
    </row>
    <row r="108" spans="1:16" x14ac:dyDescent="0.25">
      <c r="A108" s="42" t="s">
        <v>119</v>
      </c>
      <c r="B108" s="34">
        <v>-124.10227</v>
      </c>
      <c r="C108" s="34">
        <v>6.2434700000000003</v>
      </c>
      <c r="D108" s="34">
        <v>5.3038600000000002</v>
      </c>
      <c r="E108" s="34">
        <v>5.3066000000000004</v>
      </c>
      <c r="F108" s="34">
        <v>2.7399999999999998E-3</v>
      </c>
      <c r="G108" s="34">
        <v>0.93961000000000006</v>
      </c>
      <c r="H108" s="34">
        <v>0.93961000000000006</v>
      </c>
      <c r="I108" s="34">
        <v>0</v>
      </c>
      <c r="J108" s="34">
        <v>130.34574000000001</v>
      </c>
      <c r="K108" s="34">
        <v>125.50627</v>
      </c>
      <c r="L108" s="34">
        <v>125.50627</v>
      </c>
      <c r="M108" s="34">
        <v>0</v>
      </c>
      <c r="N108" s="34">
        <v>4.8394699999999995</v>
      </c>
      <c r="O108" s="34">
        <v>6.4709699999999994</v>
      </c>
      <c r="P108" s="34">
        <v>1.6315</v>
      </c>
    </row>
    <row r="109" spans="1:16" x14ac:dyDescent="0.25">
      <c r="A109" s="42" t="s">
        <v>129</v>
      </c>
      <c r="B109" s="34">
        <v>0.11327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-0.11327</v>
      </c>
      <c r="K109" s="34">
        <v>0</v>
      </c>
      <c r="L109" s="34">
        <v>0</v>
      </c>
      <c r="M109" s="34">
        <v>0</v>
      </c>
      <c r="N109" s="34">
        <v>-0.11327</v>
      </c>
      <c r="O109" s="34">
        <v>7.3299999999999997E-3</v>
      </c>
      <c r="P109" s="34">
        <v>0.1206</v>
      </c>
    </row>
    <row r="110" spans="1:16" x14ac:dyDescent="0.25">
      <c r="A110" s="42" t="s">
        <v>120</v>
      </c>
      <c r="B110" s="34">
        <v>-2871.6536599999999</v>
      </c>
      <c r="C110" s="34">
        <v>376.98014999999998</v>
      </c>
      <c r="D110" s="34">
        <v>171.46302</v>
      </c>
      <c r="E110" s="34">
        <v>171.46303</v>
      </c>
      <c r="F110" s="34">
        <v>1.0000000000000001E-5</v>
      </c>
      <c r="G110" s="34">
        <v>205.51712999999998</v>
      </c>
      <c r="H110" s="34">
        <v>207.05564999999999</v>
      </c>
      <c r="I110" s="34">
        <v>1.5385200000000001</v>
      </c>
      <c r="J110" s="34">
        <v>3248.6338099999998</v>
      </c>
      <c r="K110" s="34">
        <v>3183.67103</v>
      </c>
      <c r="L110" s="34">
        <v>3183.67103</v>
      </c>
      <c r="M110" s="34">
        <v>0</v>
      </c>
      <c r="N110" s="34">
        <v>64.962779999999952</v>
      </c>
      <c r="O110" s="34">
        <v>376.44984999999997</v>
      </c>
      <c r="P110" s="34">
        <v>311.48707000000002</v>
      </c>
    </row>
    <row r="111" spans="1:16" x14ac:dyDescent="0.25">
      <c r="A111" s="42" t="s">
        <v>121</v>
      </c>
      <c r="B111" s="34">
        <v>-93.010480000000015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93.010480000000015</v>
      </c>
      <c r="K111" s="34">
        <v>67.19389000000001</v>
      </c>
      <c r="L111" s="34">
        <v>67.19389000000001</v>
      </c>
      <c r="M111" s="34">
        <v>0</v>
      </c>
      <c r="N111" s="34">
        <v>25.816590000000001</v>
      </c>
      <c r="O111" s="34">
        <v>25.969550000000002</v>
      </c>
      <c r="P111" s="34">
        <v>0.15295999999999998</v>
      </c>
    </row>
    <row r="112" spans="1:16" x14ac:dyDescent="0.25">
      <c r="A112" s="42" t="s">
        <v>246</v>
      </c>
      <c r="B112" s="34">
        <v>-5.2999999999999998E-4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5.2999999999999998E-4</v>
      </c>
      <c r="K112" s="34">
        <v>0</v>
      </c>
      <c r="L112" s="34">
        <v>0</v>
      </c>
      <c r="M112" s="34">
        <v>0</v>
      </c>
      <c r="N112" s="34">
        <v>5.2999999999999998E-4</v>
      </c>
      <c r="O112" s="34">
        <v>5.2999999999999998E-4</v>
      </c>
      <c r="P112" s="34">
        <v>0</v>
      </c>
    </row>
    <row r="113" spans="1:17" x14ac:dyDescent="0.25">
      <c r="A113" s="42" t="s">
        <v>232</v>
      </c>
      <c r="B113" s="34">
        <v>2.6499999999999999E-2</v>
      </c>
      <c r="C113" s="34">
        <v>2.6499999999999999E-2</v>
      </c>
      <c r="D113" s="34">
        <v>0</v>
      </c>
      <c r="E113" s="34">
        <v>0</v>
      </c>
      <c r="F113" s="34">
        <v>0</v>
      </c>
      <c r="G113" s="34">
        <v>2.6499999999999999E-2</v>
      </c>
      <c r="H113" s="34">
        <v>2.6499999999999999E-2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7" x14ac:dyDescent="0.25">
      <c r="A114" s="42" t="s">
        <v>122</v>
      </c>
      <c r="B114" s="34">
        <v>-44.597700000000003</v>
      </c>
      <c r="C114" s="34">
        <v>24.922999999999998</v>
      </c>
      <c r="D114" s="34">
        <v>24.922999999999998</v>
      </c>
      <c r="E114" s="34">
        <v>24.922999999999998</v>
      </c>
      <c r="F114" s="34">
        <v>0</v>
      </c>
      <c r="G114" s="34">
        <v>0</v>
      </c>
      <c r="H114" s="34">
        <v>0</v>
      </c>
      <c r="I114" s="34">
        <v>0</v>
      </c>
      <c r="J114" s="34">
        <v>69.520700000000005</v>
      </c>
      <c r="K114" s="34">
        <v>19.398540000000001</v>
      </c>
      <c r="L114" s="34">
        <v>19.398540000000001</v>
      </c>
      <c r="M114" s="34">
        <v>0</v>
      </c>
      <c r="N114" s="34">
        <v>50.122160000000001</v>
      </c>
      <c r="O114" s="34">
        <v>50.122160000000001</v>
      </c>
      <c r="P114" s="34">
        <v>0</v>
      </c>
    </row>
    <row r="115" spans="1:17" x14ac:dyDescent="0.25">
      <c r="A115" s="42" t="s">
        <v>227</v>
      </c>
      <c r="B115" s="34">
        <v>-52.2044</v>
      </c>
      <c r="C115" s="34">
        <v>4.3978999999999999</v>
      </c>
      <c r="D115" s="34">
        <v>4.3978999999999999</v>
      </c>
      <c r="E115" s="34">
        <v>4.3978999999999999</v>
      </c>
      <c r="F115" s="34">
        <v>0</v>
      </c>
      <c r="G115" s="34">
        <v>0</v>
      </c>
      <c r="H115" s="34">
        <v>0</v>
      </c>
      <c r="I115" s="34">
        <v>0</v>
      </c>
      <c r="J115" s="34">
        <v>56.6023</v>
      </c>
      <c r="K115" s="34">
        <v>3.0695399999999999</v>
      </c>
      <c r="L115" s="34">
        <v>3.0695399999999999</v>
      </c>
      <c r="M115" s="34">
        <v>0</v>
      </c>
      <c r="N115" s="34">
        <v>53.532760000000003</v>
      </c>
      <c r="O115" s="34">
        <v>53.619700000000002</v>
      </c>
      <c r="P115" s="34">
        <v>8.6940000000000003E-2</v>
      </c>
    </row>
    <row r="116" spans="1:17" x14ac:dyDescent="0.25">
      <c r="A116" s="42" t="s">
        <v>228</v>
      </c>
      <c r="B116" s="34">
        <v>-5376.9509900000003</v>
      </c>
      <c r="C116" s="34">
        <v>-2.9999999999999997E-4</v>
      </c>
      <c r="D116" s="34">
        <v>-2.9999999999999997E-4</v>
      </c>
      <c r="E116" s="34">
        <v>0</v>
      </c>
      <c r="F116" s="34">
        <v>2.9999999999999997E-4</v>
      </c>
      <c r="G116" s="34">
        <v>0</v>
      </c>
      <c r="H116" s="34">
        <v>0</v>
      </c>
      <c r="I116" s="34">
        <v>0</v>
      </c>
      <c r="J116" s="34">
        <v>5376.9506900000006</v>
      </c>
      <c r="K116" s="34">
        <v>1005.72757</v>
      </c>
      <c r="L116" s="34">
        <v>1005.72757</v>
      </c>
      <c r="M116" s="34">
        <v>0</v>
      </c>
      <c r="N116" s="34">
        <v>4371.2231200000006</v>
      </c>
      <c r="O116" s="34">
        <v>4371.3336500000005</v>
      </c>
      <c r="P116" s="34">
        <v>0.11053</v>
      </c>
    </row>
    <row r="117" spans="1:17" x14ac:dyDescent="0.25">
      <c r="A117" s="42" t="s">
        <v>229</v>
      </c>
      <c r="B117" s="34">
        <v>-66.585629999999995</v>
      </c>
      <c r="C117" s="34">
        <v>0.54705000000000004</v>
      </c>
      <c r="D117" s="34">
        <v>0.54705000000000004</v>
      </c>
      <c r="E117" s="34">
        <v>0.54705000000000004</v>
      </c>
      <c r="F117" s="34">
        <v>0</v>
      </c>
      <c r="G117" s="34">
        <v>0</v>
      </c>
      <c r="H117" s="34">
        <v>0</v>
      </c>
      <c r="I117" s="34">
        <v>0</v>
      </c>
      <c r="J117" s="34">
        <v>67.132679999999993</v>
      </c>
      <c r="K117" s="34">
        <v>9.1310000000000002</v>
      </c>
      <c r="L117" s="34">
        <v>9.1310000000000002</v>
      </c>
      <c r="M117" s="34">
        <v>0</v>
      </c>
      <c r="N117" s="34">
        <v>58.00168</v>
      </c>
      <c r="O117" s="34">
        <v>58.00168</v>
      </c>
      <c r="P117" s="34">
        <v>0</v>
      </c>
    </row>
    <row r="118" spans="1:17" x14ac:dyDescent="0.25">
      <c r="A118" s="42" t="s">
        <v>247</v>
      </c>
      <c r="B118" s="34">
        <v>-1.3779905453082926E-4</v>
      </c>
      <c r="C118" s="34">
        <v>-3.7799054530829324E-5</v>
      </c>
      <c r="D118" s="34">
        <v>-3.7799054530829324E-5</v>
      </c>
      <c r="E118" s="34">
        <v>-3.7799054530829324E-5</v>
      </c>
      <c r="F118" s="34">
        <v>0</v>
      </c>
      <c r="G118" s="34">
        <v>0</v>
      </c>
      <c r="H118" s="34">
        <v>0</v>
      </c>
      <c r="I118" s="34">
        <v>0</v>
      </c>
      <c r="J118" s="34">
        <v>9.9999999999999937E-5</v>
      </c>
      <c r="K118" s="34">
        <v>0</v>
      </c>
      <c r="L118" s="34">
        <v>0</v>
      </c>
      <c r="M118" s="34">
        <v>0</v>
      </c>
      <c r="N118" s="34">
        <v>9.9999999999999937E-5</v>
      </c>
      <c r="O118" s="34">
        <v>5.8999999999999992E-4</v>
      </c>
      <c r="P118" s="34">
        <v>4.8999999999999998E-4</v>
      </c>
    </row>
    <row r="119" spans="1:17" x14ac:dyDescent="0.25">
      <c r="A119" s="46" t="s">
        <v>12</v>
      </c>
      <c r="B119" s="47">
        <v>-139963.6246653737</v>
      </c>
      <c r="C119" s="47">
        <v>21630.331208999996</v>
      </c>
      <c r="D119" s="47">
        <v>25624.702429000004</v>
      </c>
      <c r="E119" s="47">
        <v>25634.29163</v>
      </c>
      <c r="F119" s="47">
        <v>9.5892009999999974</v>
      </c>
      <c r="G119" s="47">
        <v>-3994.37122</v>
      </c>
      <c r="H119" s="47">
        <v>2975.7680499999997</v>
      </c>
      <c r="I119" s="47">
        <v>6970.1392699999997</v>
      </c>
      <c r="J119" s="47">
        <v>161593.9558743737</v>
      </c>
      <c r="K119" s="60">
        <v>86014.034704373698</v>
      </c>
      <c r="L119" s="47">
        <v>86018.898854373707</v>
      </c>
      <c r="M119" s="47">
        <v>4.8641500000000004</v>
      </c>
      <c r="N119" s="47">
        <v>75579.921170000045</v>
      </c>
      <c r="O119" s="47">
        <v>80408.237270000012</v>
      </c>
      <c r="P119" s="47">
        <v>4828.3161000000018</v>
      </c>
    </row>
    <row r="120" spans="1:17" x14ac:dyDescent="0.25">
      <c r="A120" s="56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</row>
    <row r="121" spans="1:17" ht="16.5" x14ac:dyDescent="0.25">
      <c r="A121" s="48" t="s">
        <v>233</v>
      </c>
      <c r="G121" s="37"/>
    </row>
    <row r="122" spans="1:17" ht="16.5" x14ac:dyDescent="0.25">
      <c r="A122" s="48" t="s">
        <v>234</v>
      </c>
    </row>
    <row r="123" spans="1:17" ht="16.5" x14ac:dyDescent="0.25">
      <c r="A123" s="48" t="s">
        <v>235</v>
      </c>
      <c r="B123" s="49"/>
      <c r="C123" s="49"/>
      <c r="D123" s="49"/>
      <c r="E123" s="49"/>
      <c r="F123" s="49"/>
      <c r="H123" s="49"/>
      <c r="I123" s="49"/>
      <c r="J123" s="49"/>
      <c r="K123" s="49"/>
      <c r="L123" s="49"/>
      <c r="M123" s="49"/>
      <c r="N123" s="49"/>
      <c r="O123" s="49"/>
      <c r="P123" s="49"/>
    </row>
    <row r="124" spans="1:17" ht="16.5" x14ac:dyDescent="0.25">
      <c r="A124" s="48"/>
      <c r="G124" s="49"/>
    </row>
    <row r="125" spans="1:17" x14ac:dyDescent="0.25"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</row>
    <row r="126" spans="1:17" x14ac:dyDescent="0.25"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</row>
    <row r="127" spans="1:17" x14ac:dyDescent="0.25"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</row>
    <row r="128" spans="1:17" x14ac:dyDescent="0.25"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</row>
    <row r="129" spans="2:16" x14ac:dyDescent="0.25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</row>
    <row r="130" spans="2:16" x14ac:dyDescent="0.25"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</row>
    <row r="131" spans="2:16" x14ac:dyDescent="0.25">
      <c r="K131" s="50"/>
    </row>
    <row r="138" spans="2:16" x14ac:dyDescent="0.25">
      <c r="P138" s="49"/>
    </row>
  </sheetData>
  <sortState ref="A8:P115">
    <sortCondition ref="A8:A115"/>
  </sortState>
  <mergeCells count="13">
    <mergeCell ref="G5:I5"/>
    <mergeCell ref="K5:M5"/>
    <mergeCell ref="N5:P5"/>
    <mergeCell ref="A1:P1"/>
    <mergeCell ref="A3:A6"/>
    <mergeCell ref="B3:B6"/>
    <mergeCell ref="C3:I3"/>
    <mergeCell ref="J3:P3"/>
    <mergeCell ref="C4:C6"/>
    <mergeCell ref="D4:I4"/>
    <mergeCell ref="J4:J6"/>
    <mergeCell ref="K4:P4"/>
    <mergeCell ref="D5:F5"/>
  </mergeCells>
  <pageMargins left="0.11811023622047245" right="0.11811023622047245" top="0" bottom="0.15748031496062992" header="0" footer="0"/>
  <pageSetup paperSize="9" scale="7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Содержание</vt:lpstr>
      <vt:lpstr>1. отрасли </vt:lpstr>
      <vt:lpstr>2. страны </vt:lpstr>
      <vt:lpstr>'1. отрасли '!Заголовки_для_печати</vt:lpstr>
      <vt:lpstr>'2. страны '!Заголовки_для_печати</vt:lpstr>
      <vt:lpstr>'1. отрасли '!Область_печати</vt:lpstr>
      <vt:lpstr>'2. страны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Еркежан Абдильдина</cp:lastModifiedBy>
  <cp:lastPrinted>2020-04-05T20:30:20Z</cp:lastPrinted>
  <dcterms:created xsi:type="dcterms:W3CDTF">2019-10-07T14:02:22Z</dcterms:created>
  <dcterms:modified xsi:type="dcterms:W3CDTF">2026-07-08T10:04:39Z</dcterms:modified>
</cp:coreProperties>
</file>